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rt18\Desktop\SMIDIG\"/>
    </mc:Choice>
  </mc:AlternateContent>
  <xr:revisionPtr revIDLastSave="0" documentId="8_{751A0570-9B3E-47C9-A2E0-9156A0BBC5CD}" xr6:coauthVersionLast="47" xr6:coauthVersionMax="47" xr10:uidLastSave="{00000000-0000-0000-0000-000000000000}"/>
  <bookViews>
    <workbookView xWindow="-120" yWindow="-120" windowWidth="29040" windowHeight="15840" tabRatio="500" activeTab="1" xr2:uid="{00000000-000D-0000-FFFF-FFFF00000000}"/>
  </bookViews>
  <sheets>
    <sheet name="Smidig prosjektplan" sheetId="5" r:id="rId1"/>
    <sheet name="Smidig projektplan - BLANK" sheetId="6" r:id="rId2"/>
  </sheets>
  <definedNames>
    <definedName name="_xlnm.Print_Area" localSheetId="1">'Smidig projektplan - BLANK'!$B$2:$J$44</definedName>
    <definedName name="_xlnm.Print_Area" localSheetId="0">'Smidig prosjektplan'!$B$2:$J$44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6" l="1"/>
  <c r="H18" i="6"/>
  <c r="I18" i="6"/>
  <c r="I18" i="5"/>
  <c r="G18" i="5"/>
  <c r="H18" i="5"/>
  <c r="H14" i="6"/>
  <c r="H10" i="6"/>
  <c r="G10" i="6"/>
  <c r="G11" i="6"/>
  <c r="G12" i="6"/>
  <c r="G13" i="6"/>
  <c r="G14" i="6"/>
  <c r="G15" i="6"/>
  <c r="G16" i="6"/>
  <c r="G17" i="6"/>
  <c r="G8" i="6"/>
  <c r="G9" i="6"/>
  <c r="G7" i="6"/>
  <c r="G6" i="6"/>
  <c r="G14" i="5"/>
  <c r="G6" i="5"/>
  <c r="D5" i="5"/>
  <c r="G17" i="5"/>
  <c r="G7" i="5"/>
  <c r="G8" i="5"/>
  <c r="G9" i="5"/>
  <c r="G10" i="5"/>
  <c r="G11" i="5"/>
  <c r="G12" i="5"/>
  <c r="G13" i="5"/>
  <c r="G15" i="5"/>
  <c r="G16" i="5"/>
</calcChain>
</file>

<file path=xl/sharedStrings.xml><?xml version="1.0" encoding="utf-8"?>
<sst xmlns="http://schemas.openxmlformats.org/spreadsheetml/2006/main" count="72" uniqueCount="36">
  <si>
    <t>PROSJEKTETS NAVN</t>
  </si>
  <si>
    <t>PROSJEKTLEDER</t>
  </si>
  <si>
    <t>PROSJEKTETS AMBISJON</t>
  </si>
  <si>
    <t>START</t>
  </si>
  <si>
    <t>Kari</t>
  </si>
  <si>
    <t>Oppgave 1</t>
  </si>
  <si>
    <t>Ola</t>
  </si>
  <si>
    <t>Oppgave 2</t>
  </si>
  <si>
    <t>Oda</t>
  </si>
  <si>
    <t>Oppgave 3</t>
  </si>
  <si>
    <t>Kristian</t>
  </si>
  <si>
    <t>Oppgave 4</t>
  </si>
  <si>
    <t>Roger</t>
  </si>
  <si>
    <t>Oppgave 5</t>
  </si>
  <si>
    <t>Oppgave 6</t>
  </si>
  <si>
    <t>Oppgave 7</t>
  </si>
  <si>
    <t>Oppgave 8</t>
  </si>
  <si>
    <t>Oppgave 9</t>
  </si>
  <si>
    <t>SLUTTDATO</t>
  </si>
  <si>
    <t>SLUTT</t>
  </si>
  <si>
    <t>Opggave 1</t>
  </si>
  <si>
    <t>PROSJEKTPLAN FOR SMIDIGE PROSJEKTER</t>
  </si>
  <si>
    <t>STARTDATO</t>
  </si>
  <si>
    <t>BUDSJETT</t>
  </si>
  <si>
    <t>STATUS/KOMMENTAR</t>
  </si>
  <si>
    <t>OVERORDNET STATUS</t>
  </si>
  <si>
    <t>ANSVAR OG RESSURSER</t>
  </si>
  <si>
    <t>Delleveranse 1</t>
  </si>
  <si>
    <t>Delleveranse 2</t>
  </si>
  <si>
    <t>Delleveranse 3</t>
  </si>
  <si>
    <t>DELLEVERANSER OG OPPGAVER</t>
  </si>
  <si>
    <t>TYPE OPPGAVE KNYTTET TIL DELLEVERANSE</t>
  </si>
  <si>
    <t>ANTALL DAGER</t>
  </si>
  <si>
    <t>TIMER</t>
  </si>
  <si>
    <t>PROSJEKTEIER</t>
  </si>
  <si>
    <t>TOTALT  BUDSJETT FOR ALLE DELLEVERANSENE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</si>
</sst>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dd/mm/yyyy;@"/>
    <numFmt numFmtId="166" formatCode="[$-F800]dddd\,\ mmmm\ dd\,\ yy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CFE1DC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/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2"/>
      </top>
      <bottom style="thin">
        <color theme="0" tint="-0.249977111117893"/>
      </bottom>
      <diagonal/>
    </border>
    <border>
      <left/>
      <right style="thin">
        <color theme="2"/>
      </right>
      <top style="thin">
        <color theme="0" tint="-0.249977111117893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 style="thin">
        <color theme="0" tint="-0.249977111117893"/>
      </top>
      <bottom style="thin">
        <color theme="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2"/>
      </left>
      <right style="thin">
        <color theme="2"/>
      </right>
      <top style="thin">
        <color theme="0"/>
      </top>
      <bottom/>
      <diagonal/>
    </border>
    <border>
      <left style="thin">
        <color theme="2"/>
      </left>
      <right style="thin">
        <color theme="2"/>
      </right>
      <top style="thin">
        <color theme="0"/>
      </top>
      <bottom style="thin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/>
      </left>
      <right style="thin">
        <color theme="2"/>
      </right>
      <top style="thin">
        <color theme="0"/>
      </top>
      <bottom style="thin">
        <color theme="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77111117893"/>
      </right>
      <top style="thin">
        <color theme="0"/>
      </top>
      <bottom style="thin">
        <color theme="0" tint="-0.249977111117893"/>
      </bottom>
      <diagonal/>
    </border>
    <border>
      <left style="thin">
        <color theme="0"/>
      </left>
      <right/>
      <top style="thin">
        <color theme="0" tint="-0.249977111117893"/>
      </top>
      <bottom/>
      <diagonal/>
    </border>
    <border>
      <left style="thin">
        <color theme="0"/>
      </left>
      <right style="thin">
        <color theme="0"/>
      </right>
      <top style="thin">
        <color theme="0" tint="-0.249977111117893"/>
      </top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/>
      <right/>
      <top style="thin">
        <color theme="0"/>
      </top>
      <bottom style="thin">
        <color theme="2"/>
      </bottom>
      <diagonal/>
    </border>
    <border>
      <left style="thin">
        <color theme="0"/>
      </left>
      <right/>
      <top/>
      <bottom style="thin">
        <color theme="2"/>
      </bottom>
      <diagonal/>
    </border>
    <border>
      <left/>
      <right style="thin">
        <color theme="0"/>
      </right>
      <top/>
      <bottom style="thin">
        <color theme="2"/>
      </bottom>
      <diagonal/>
    </border>
    <border>
      <left style="thin">
        <color theme="0"/>
      </left>
      <right style="thin">
        <color theme="0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2"/>
      </left>
      <right/>
      <top/>
      <bottom/>
      <diagonal/>
    </border>
    <border>
      <left/>
      <right/>
      <top style="thin">
        <color theme="0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5" fillId="3" borderId="0" applyNumberFormat="0" applyBorder="0" applyAlignment="0" applyProtection="0"/>
  </cellStyleXfs>
  <cellXfs count="83">
    <xf numFmtId="0" fontId="0" fillId="0" borderId="0" xfId="0"/>
    <xf numFmtId="0" fontId="3" fillId="2" borderId="0" xfId="0" applyFont="1" applyFill="1"/>
    <xf numFmtId="0" fontId="3" fillId="0" borderId="0" xfId="0" applyFont="1"/>
    <xf numFmtId="0" fontId="9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0" xfId="0" applyFont="1"/>
    <xf numFmtId="0" fontId="10" fillId="2" borderId="2" xfId="0" applyFont="1" applyFill="1" applyBorder="1"/>
    <xf numFmtId="0" fontId="10" fillId="2" borderId="0" xfId="0" applyFont="1" applyFill="1"/>
    <xf numFmtId="0" fontId="10" fillId="0" borderId="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164" fontId="10" fillId="0" borderId="12" xfId="0" applyNumberFormat="1" applyFont="1" applyBorder="1" applyAlignment="1">
      <alignment horizontal="center" vertical="center"/>
    </xf>
    <xf numFmtId="165" fontId="10" fillId="0" borderId="10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15" xfId="0" applyFont="1" applyFill="1" applyBorder="1" applyAlignment="1">
      <alignment horizontal="left" vertical="center" wrapText="1" indent="1"/>
    </xf>
    <xf numFmtId="0" fontId="10" fillId="2" borderId="9" xfId="0" applyFont="1" applyFill="1" applyBorder="1"/>
    <xf numFmtId="0" fontId="10" fillId="2" borderId="6" xfId="0" applyFont="1" applyFill="1" applyBorder="1"/>
    <xf numFmtId="0" fontId="12" fillId="2" borderId="1" xfId="0" applyFont="1" applyFill="1" applyBorder="1" applyAlignment="1">
      <alignment horizontal="left" vertical="center" wrapText="1" indent="1" readingOrder="1"/>
    </xf>
    <xf numFmtId="0" fontId="12" fillId="2" borderId="8" xfId="0" applyFont="1" applyFill="1" applyBorder="1" applyAlignment="1">
      <alignment horizontal="left" vertical="center" wrapText="1" indent="1" readingOrder="1"/>
    </xf>
    <xf numFmtId="0" fontId="10" fillId="2" borderId="5" xfId="0" applyFont="1" applyFill="1" applyBorder="1"/>
    <xf numFmtId="0" fontId="10" fillId="2" borderId="1" xfId="0" applyFont="1" applyFill="1" applyBorder="1" applyAlignment="1">
      <alignment horizontal="left" vertical="center" wrapText="1" indent="1"/>
    </xf>
    <xf numFmtId="0" fontId="6" fillId="2" borderId="0" xfId="0" applyFont="1" applyFill="1"/>
    <xf numFmtId="0" fontId="10" fillId="2" borderId="0" xfId="0" applyFont="1" applyFill="1" applyAlignment="1">
      <alignment horizontal="right"/>
    </xf>
    <xf numFmtId="16" fontId="10" fillId="2" borderId="0" xfId="0" applyNumberFormat="1" applyFont="1" applyFill="1"/>
    <xf numFmtId="9" fontId="10" fillId="2" borderId="0" xfId="0" applyNumberFormat="1" applyFont="1" applyFill="1"/>
    <xf numFmtId="1" fontId="12" fillId="0" borderId="1" xfId="0" applyNumberFormat="1" applyFont="1" applyFill="1" applyBorder="1" applyAlignment="1">
      <alignment horizontal="center" vertical="center" wrapText="1" readingOrder="1"/>
    </xf>
    <xf numFmtId="1" fontId="12" fillId="0" borderId="1" xfId="0" applyNumberFormat="1" applyFont="1" applyBorder="1" applyAlignment="1">
      <alignment horizontal="center" vertical="center" wrapText="1" readingOrder="1"/>
    </xf>
    <xf numFmtId="0" fontId="10" fillId="2" borderId="0" xfId="0" applyNumberFormat="1" applyFont="1" applyFill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/>
    <xf numFmtId="0" fontId="13" fillId="4" borderId="0" xfId="0" applyFont="1" applyFill="1" applyAlignment="1">
      <alignment vertical="center"/>
    </xf>
    <xf numFmtId="0" fontId="13" fillId="4" borderId="3" xfId="0" applyFont="1" applyFill="1" applyBorder="1" applyAlignment="1">
      <alignment vertical="center"/>
    </xf>
    <xf numFmtId="0" fontId="10" fillId="4" borderId="0" xfId="0" applyFont="1" applyFill="1"/>
    <xf numFmtId="0" fontId="10" fillId="4" borderId="2" xfId="0" applyFont="1" applyFill="1" applyBorder="1"/>
    <xf numFmtId="0" fontId="10" fillId="4" borderId="0" xfId="0" applyFont="1" applyFill="1" applyBorder="1" applyAlignment="1">
      <alignment vertical="center"/>
    </xf>
    <xf numFmtId="0" fontId="10" fillId="4" borderId="17" xfId="0" applyFont="1" applyFill="1" applyBorder="1" applyAlignment="1">
      <alignment vertical="center"/>
    </xf>
    <xf numFmtId="0" fontId="8" fillId="4" borderId="16" xfId="0" applyFont="1" applyFill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left" vertical="center"/>
    </xf>
    <xf numFmtId="49" fontId="6" fillId="4" borderId="17" xfId="0" applyNumberFormat="1" applyFont="1" applyFill="1" applyBorder="1" applyAlignment="1">
      <alignment horizontal="left" vertical="center"/>
    </xf>
    <xf numFmtId="0" fontId="10" fillId="0" borderId="19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164" fontId="10" fillId="0" borderId="13" xfId="0" applyNumberFormat="1" applyFont="1" applyBorder="1" applyAlignment="1">
      <alignment horizontal="center" vertical="center"/>
    </xf>
    <xf numFmtId="165" fontId="10" fillId="0" borderId="21" xfId="0" applyNumberFormat="1" applyFont="1" applyBorder="1" applyAlignment="1">
      <alignment horizontal="center" vertical="center"/>
    </xf>
    <xf numFmtId="0" fontId="14" fillId="4" borderId="24" xfId="0" applyFont="1" applyFill="1" applyBorder="1" applyAlignment="1">
      <alignment horizontal="left" vertical="center" wrapText="1" indent="1"/>
    </xf>
    <xf numFmtId="0" fontId="14" fillId="4" borderId="1" xfId="0" applyFont="1" applyFill="1" applyBorder="1" applyAlignment="1">
      <alignment horizontal="left" vertical="center" wrapText="1" indent="1"/>
    </xf>
    <xf numFmtId="0" fontId="7" fillId="4" borderId="7" xfId="0" applyFont="1" applyFill="1" applyBorder="1" applyAlignment="1">
      <alignment horizontal="left" vertical="center"/>
    </xf>
    <xf numFmtId="0" fontId="14" fillId="4" borderId="7" xfId="0" applyFont="1" applyFill="1" applyBorder="1" applyAlignment="1">
      <alignment horizontal="left" vertical="center"/>
    </xf>
    <xf numFmtId="0" fontId="14" fillId="4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 indent="1" readingOrder="1"/>
    </xf>
    <xf numFmtId="165" fontId="12" fillId="0" borderId="1" xfId="0" applyNumberFormat="1" applyFont="1" applyFill="1" applyBorder="1" applyAlignment="1">
      <alignment horizontal="left" vertical="center" wrapText="1" indent="1" readingOrder="1"/>
    </xf>
    <xf numFmtId="14" fontId="12" fillId="0" borderId="1" xfId="0" applyNumberFormat="1" applyFont="1" applyFill="1" applyBorder="1" applyAlignment="1">
      <alignment horizontal="left" vertical="center" wrapText="1" indent="1" readingOrder="1"/>
    </xf>
    <xf numFmtId="0" fontId="12" fillId="0" borderId="1" xfId="0" applyFont="1" applyFill="1" applyBorder="1" applyAlignment="1">
      <alignment horizontal="center" vertical="center" wrapText="1" readingOrder="1"/>
    </xf>
    <xf numFmtId="0" fontId="10" fillId="0" borderId="1" xfId="0" applyFont="1" applyFill="1" applyBorder="1" applyAlignment="1">
      <alignment horizontal="left" vertical="center" wrapText="1" indent="1"/>
    </xf>
    <xf numFmtId="166" fontId="12" fillId="0" borderId="1" xfId="0" applyNumberFormat="1" applyFont="1" applyFill="1" applyBorder="1" applyAlignment="1">
      <alignment horizontal="left" vertical="center" wrapText="1" indent="1" readingOrder="1"/>
    </xf>
    <xf numFmtId="0" fontId="7" fillId="4" borderId="25" xfId="0" applyFont="1" applyFill="1" applyBorder="1" applyAlignment="1">
      <alignment horizontal="left" vertical="center"/>
    </xf>
    <xf numFmtId="0" fontId="7" fillId="4" borderId="26" xfId="0" applyFont="1" applyFill="1" applyBorder="1" applyAlignment="1">
      <alignment horizontal="left" vertical="center"/>
    </xf>
    <xf numFmtId="165" fontId="10" fillId="0" borderId="27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left" vertical="center" wrapText="1" indent="1"/>
    </xf>
    <xf numFmtId="49" fontId="6" fillId="4" borderId="29" xfId="0" applyNumberFormat="1" applyFont="1" applyFill="1" applyBorder="1" applyAlignment="1">
      <alignment horizontal="left" vertical="center"/>
    </xf>
    <xf numFmtId="49" fontId="6" fillId="4" borderId="14" xfId="0" applyNumberFormat="1" applyFont="1" applyFill="1" applyBorder="1" applyAlignment="1">
      <alignment horizontal="left" vertical="center"/>
    </xf>
    <xf numFmtId="49" fontId="6" fillId="4" borderId="30" xfId="0" applyNumberFormat="1" applyFont="1" applyFill="1" applyBorder="1" applyAlignment="1">
      <alignment horizontal="left" vertical="center"/>
    </xf>
    <xf numFmtId="0" fontId="6" fillId="4" borderId="31" xfId="0" applyFont="1" applyFill="1" applyBorder="1" applyAlignment="1">
      <alignment horizontal="left" vertical="center"/>
    </xf>
    <xf numFmtId="165" fontId="6" fillId="4" borderId="31" xfId="0" applyNumberFormat="1" applyFont="1" applyFill="1" applyBorder="1" applyAlignment="1">
      <alignment horizontal="left" vertical="center"/>
    </xf>
    <xf numFmtId="0" fontId="10" fillId="4" borderId="22" xfId="0" applyFont="1" applyFill="1" applyBorder="1" applyAlignment="1">
      <alignment vertical="center"/>
    </xf>
    <xf numFmtId="0" fontId="6" fillId="4" borderId="33" xfId="0" applyFont="1" applyFill="1" applyBorder="1" applyAlignment="1">
      <alignment vertical="center"/>
    </xf>
    <xf numFmtId="165" fontId="6" fillId="4" borderId="32" xfId="0" applyNumberFormat="1" applyFont="1" applyFill="1" applyBorder="1" applyAlignment="1">
      <alignment horizontal="left" vertical="center" wrapText="1"/>
    </xf>
    <xf numFmtId="0" fontId="6" fillId="4" borderId="20" xfId="0" applyFont="1" applyFill="1" applyBorder="1" applyAlignment="1">
      <alignment horizontal="left" vertical="center"/>
    </xf>
    <xf numFmtId="165" fontId="6" fillId="4" borderId="22" xfId="0" applyNumberFormat="1" applyFont="1" applyFill="1" applyBorder="1" applyAlignment="1">
      <alignment horizontal="left" vertical="center" wrapText="1"/>
    </xf>
    <xf numFmtId="165" fontId="6" fillId="4" borderId="23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right" vertical="center" wrapText="1" indent="1" readingOrder="1"/>
    </xf>
    <xf numFmtId="0" fontId="14" fillId="4" borderId="25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left" vertical="center" wrapText="1" indent="1" readingOrder="1"/>
    </xf>
    <xf numFmtId="0" fontId="7" fillId="0" borderId="34" xfId="0" applyFont="1" applyFill="1" applyBorder="1" applyAlignment="1">
      <alignment horizontal="left" vertical="center"/>
    </xf>
    <xf numFmtId="0" fontId="6" fillId="4" borderId="23" xfId="0" applyFont="1" applyFill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10" fillId="2" borderId="34" xfId="0" applyFont="1" applyFill="1" applyBorder="1"/>
    <xf numFmtId="0" fontId="12" fillId="4" borderId="26" xfId="0" applyFont="1" applyFill="1" applyBorder="1" applyAlignment="1">
      <alignment horizontal="right" vertical="center" wrapText="1" indent="1" readingOrder="1"/>
    </xf>
    <xf numFmtId="0" fontId="10" fillId="0" borderId="34" xfId="0" applyFont="1" applyBorder="1"/>
    <xf numFmtId="0" fontId="10" fillId="2" borderId="16" xfId="0" applyFont="1" applyFill="1" applyBorder="1"/>
    <xf numFmtId="1" fontId="7" fillId="4" borderId="25" xfId="0" applyNumberFormat="1" applyFont="1" applyFill="1" applyBorder="1" applyAlignment="1">
      <alignment horizontal="left" vertical="center"/>
    </xf>
  </cellXfs>
  <cellStyles count="7">
    <cellStyle name="Benyttet hyperkobling" xfId="4" builtinId="9" hidden="1"/>
    <cellStyle name="Benyttet hyperkobling" xfId="3" builtinId="9" hidden="1"/>
    <cellStyle name="Benyttet hyperkobling" xfId="2" builtinId="9" hidden="1"/>
    <cellStyle name="Dårlig" xfId="6" builtinId="27" customBuiltin="1"/>
    <cellStyle name="Hyperkobling" xfId="1" builtinId="8" hidden="1"/>
    <cellStyle name="Normal" xfId="0" builtinId="0"/>
    <cellStyle name="Normal 2" xfId="5" xr:uid="{00000000-0005-0000-0000-000005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Medium4"/>
  <colors>
    <mruColors>
      <color rgb="FFCFE1DC"/>
      <color rgb="FF295F71"/>
      <color rgb="FF52B6D5"/>
      <color rgb="FF2D2D2C"/>
      <color rgb="FF1F4B4F"/>
      <color rgb="FFF0FFD2"/>
      <color rgb="FFE3FAFF"/>
      <color rgb="FFFFDBD0"/>
      <color rgb="FFA6EEFF"/>
      <color rgb="FF99C3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'Smidig prosjektplan'!$E$5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0-2542-8704-8A5A51AE5AC7}"/>
              </c:ext>
            </c:extLst>
          </c:dPt>
          <c:cat>
            <c:strRef>
              <c:f>'Smidig prosjektplan'!$B$6:$B$17</c:f>
              <c:strCache>
                <c:ptCount val="12"/>
                <c:pt idx="0">
                  <c:v>Delleveranse 1</c:v>
                </c:pt>
                <c:pt idx="1">
                  <c:v>Oppgave 1</c:v>
                </c:pt>
                <c:pt idx="2">
                  <c:v>Oppgave 2</c:v>
                </c:pt>
                <c:pt idx="3">
                  <c:v>Oppgave 3</c:v>
                </c:pt>
                <c:pt idx="4">
                  <c:v>Delleveranse 2</c:v>
                </c:pt>
                <c:pt idx="5">
                  <c:v>Oppgave 4</c:v>
                </c:pt>
                <c:pt idx="6">
                  <c:v>Oppgave 5</c:v>
                </c:pt>
                <c:pt idx="7">
                  <c:v>Oppgave 6</c:v>
                </c:pt>
                <c:pt idx="8">
                  <c:v>Delleveranse 3</c:v>
                </c:pt>
                <c:pt idx="9">
                  <c:v>Oppgave 7</c:v>
                </c:pt>
                <c:pt idx="10">
                  <c:v>Oppgave 8</c:v>
                </c:pt>
                <c:pt idx="11">
                  <c:v>Oppgave 9</c:v>
                </c:pt>
              </c:strCache>
            </c:strRef>
          </c:cat>
          <c:val>
            <c:numRef>
              <c:f>'Smidig prosjektplan'!$E$6:$E$17</c:f>
              <c:numCache>
                <c:formatCode>dd/mm/yyyy;@</c:formatCode>
                <c:ptCount val="12"/>
                <c:pt idx="0" formatCode="m/d/yyyy">
                  <c:v>44807</c:v>
                </c:pt>
                <c:pt idx="1">
                  <c:v>44808</c:v>
                </c:pt>
                <c:pt idx="2">
                  <c:v>44814</c:v>
                </c:pt>
                <c:pt idx="3">
                  <c:v>44810</c:v>
                </c:pt>
                <c:pt idx="4">
                  <c:v>44811</c:v>
                </c:pt>
                <c:pt idx="5">
                  <c:v>44812</c:v>
                </c:pt>
                <c:pt idx="6">
                  <c:v>44813</c:v>
                </c:pt>
                <c:pt idx="7">
                  <c:v>44816</c:v>
                </c:pt>
                <c:pt idx="8">
                  <c:v>44849</c:v>
                </c:pt>
                <c:pt idx="9">
                  <c:v>44849</c:v>
                </c:pt>
                <c:pt idx="10">
                  <c:v>44877</c:v>
                </c:pt>
                <c:pt idx="11">
                  <c:v>44866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60-2542-8704-8A5A51AE5AC7}"/>
            </c:ext>
          </c:extLst>
        </c:ser>
        <c:ser>
          <c:idx val="1"/>
          <c:order val="1"/>
          <c:tx>
            <c:strRef>
              <c:f>'Smidig prosjektplan'!$G$5</c:f>
              <c:strCache>
                <c:ptCount val="1"/>
                <c:pt idx="0">
                  <c:v>ANTALL DAGER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60-2542-8704-8A5A51AE5AC7}"/>
              </c:ext>
            </c:extLst>
          </c:dPt>
          <c:dPt>
            <c:idx val="1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160-2542-8704-8A5A51AE5AC7}"/>
              </c:ext>
            </c:extLst>
          </c:dPt>
          <c:dPt>
            <c:idx val="2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60-2542-8704-8A5A51AE5AC7}"/>
              </c:ext>
            </c:extLst>
          </c:dPt>
          <c:dPt>
            <c:idx val="3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F160-2542-8704-8A5A51AE5AC7}"/>
              </c:ext>
            </c:extLst>
          </c:dPt>
          <c:dPt>
            <c:idx val="4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F160-2542-8704-8A5A51AE5AC7}"/>
              </c:ext>
            </c:extLst>
          </c:dPt>
          <c:dPt>
            <c:idx val="5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F160-2542-8704-8A5A51AE5AC7}"/>
              </c:ext>
            </c:extLst>
          </c:dPt>
          <c:dPt>
            <c:idx val="6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F160-2542-8704-8A5A51AE5AC7}"/>
              </c:ext>
            </c:extLst>
          </c:dPt>
          <c:dPt>
            <c:idx val="7"/>
            <c:invertIfNegative val="0"/>
            <c:bubble3D val="0"/>
            <c:spPr>
              <a:solidFill>
                <a:srgbClr val="52B6D5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F160-2542-8704-8A5A51AE5AC7}"/>
              </c:ext>
            </c:extLst>
          </c:dPt>
          <c:dPt>
            <c:idx val="8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F160-2542-8704-8A5A51AE5AC7}"/>
              </c:ext>
            </c:extLst>
          </c:dPt>
          <c:dPt>
            <c:idx val="9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F160-2542-8704-8A5A51AE5AC7}"/>
              </c:ext>
            </c:extLst>
          </c:dPt>
          <c:dPt>
            <c:idx val="10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F160-2542-8704-8A5A51AE5AC7}"/>
              </c:ext>
            </c:extLst>
          </c:dPt>
          <c:dPt>
            <c:idx val="11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F160-2542-8704-8A5A51AE5AC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160-2542-8704-8A5A51AE5AC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F160-2542-8704-8A5A51AE5AC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F160-2542-8704-8A5A51AE5AC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F160-2542-8704-8A5A51AE5AC7}"/>
              </c:ext>
            </c:extLst>
          </c:dPt>
          <c:cat>
            <c:strRef>
              <c:f>'Smidig prosjektplan'!$B$6:$B$17</c:f>
              <c:strCache>
                <c:ptCount val="12"/>
                <c:pt idx="0">
                  <c:v>Delleveranse 1</c:v>
                </c:pt>
                <c:pt idx="1">
                  <c:v>Oppgave 1</c:v>
                </c:pt>
                <c:pt idx="2">
                  <c:v>Oppgave 2</c:v>
                </c:pt>
                <c:pt idx="3">
                  <c:v>Oppgave 3</c:v>
                </c:pt>
                <c:pt idx="4">
                  <c:v>Delleveranse 2</c:v>
                </c:pt>
                <c:pt idx="5">
                  <c:v>Oppgave 4</c:v>
                </c:pt>
                <c:pt idx="6">
                  <c:v>Oppgave 5</c:v>
                </c:pt>
                <c:pt idx="7">
                  <c:v>Oppgave 6</c:v>
                </c:pt>
                <c:pt idx="8">
                  <c:v>Delleveranse 3</c:v>
                </c:pt>
                <c:pt idx="9">
                  <c:v>Oppgave 7</c:v>
                </c:pt>
                <c:pt idx="10">
                  <c:v>Oppgave 8</c:v>
                </c:pt>
                <c:pt idx="11">
                  <c:v>Oppgave 9</c:v>
                </c:pt>
              </c:strCache>
            </c:strRef>
          </c:cat>
          <c:val>
            <c:numRef>
              <c:f>'Smidig prosjektplan'!$G$6:$G$17</c:f>
              <c:numCache>
                <c:formatCode>General</c:formatCode>
                <c:ptCount val="12"/>
                <c:pt idx="0">
                  <c:v>30</c:v>
                </c:pt>
                <c:pt idx="1">
                  <c:v>10</c:v>
                </c:pt>
                <c:pt idx="2">
                  <c:v>5</c:v>
                </c:pt>
                <c:pt idx="3">
                  <c:v>27</c:v>
                </c:pt>
                <c:pt idx="4">
                  <c:v>40</c:v>
                </c:pt>
                <c:pt idx="5">
                  <c:v>10</c:v>
                </c:pt>
                <c:pt idx="6">
                  <c:v>10</c:v>
                </c:pt>
                <c:pt idx="7">
                  <c:v>8</c:v>
                </c:pt>
                <c:pt idx="8">
                  <c:v>47</c:v>
                </c:pt>
                <c:pt idx="9">
                  <c:v>17</c:v>
                </c:pt>
                <c:pt idx="10">
                  <c:v>19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160-2542-8704-8A5A51AE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nb-NO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nb-NO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'Smidig projektplan - BLANK'!$E$5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D-484D-BF80-DBBBD615463F}"/>
              </c:ext>
            </c:extLst>
          </c:dPt>
          <c:cat>
            <c:strRef>
              <c:f>'Smidig projektplan - BLANK'!$B$6:$B$17</c:f>
              <c:strCache>
                <c:ptCount val="12"/>
                <c:pt idx="0">
                  <c:v>Delleveranse 1</c:v>
                </c:pt>
                <c:pt idx="1">
                  <c:v>Opggave 1</c:v>
                </c:pt>
                <c:pt idx="2">
                  <c:v>Oppgave 2</c:v>
                </c:pt>
                <c:pt idx="3">
                  <c:v>Oppgave 3</c:v>
                </c:pt>
                <c:pt idx="4">
                  <c:v>Delleveranse 2</c:v>
                </c:pt>
                <c:pt idx="5">
                  <c:v>Oppgave 4</c:v>
                </c:pt>
                <c:pt idx="6">
                  <c:v>Oppgave 5</c:v>
                </c:pt>
                <c:pt idx="7">
                  <c:v>Oppgave 6</c:v>
                </c:pt>
                <c:pt idx="8">
                  <c:v>Delleveranse 3</c:v>
                </c:pt>
                <c:pt idx="9">
                  <c:v>Oppgave 7</c:v>
                </c:pt>
                <c:pt idx="10">
                  <c:v>Oppgave 8</c:v>
                </c:pt>
                <c:pt idx="11">
                  <c:v>Oppgave 9</c:v>
                </c:pt>
              </c:strCache>
            </c:strRef>
          </c:cat>
          <c:val>
            <c:numRef>
              <c:f>'Smidig projektplan - BLANK'!$E$6:$E$17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A76D-484D-BF80-DBBBD615463F}"/>
            </c:ext>
          </c:extLst>
        </c:ser>
        <c:ser>
          <c:idx val="1"/>
          <c:order val="1"/>
          <c:tx>
            <c:strRef>
              <c:f>'Smidig projektplan - BLANK'!$G$5</c:f>
              <c:strCache>
                <c:ptCount val="1"/>
                <c:pt idx="0">
                  <c:v>ANTALL DAGER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76D-484D-BF80-DBBBD615463F}"/>
              </c:ext>
            </c:extLst>
          </c:dPt>
          <c:dPt>
            <c:idx val="1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A76D-484D-BF80-DBBBD615463F}"/>
              </c:ext>
            </c:extLst>
          </c:dPt>
          <c:dPt>
            <c:idx val="2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76D-484D-BF80-DBBBD615463F}"/>
              </c:ext>
            </c:extLst>
          </c:dPt>
          <c:dPt>
            <c:idx val="3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76D-484D-BF80-DBBBD615463F}"/>
              </c:ext>
            </c:extLst>
          </c:dPt>
          <c:dPt>
            <c:idx val="4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76D-484D-BF80-DBBBD615463F}"/>
              </c:ext>
            </c:extLst>
          </c:dPt>
          <c:dPt>
            <c:idx val="5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A76D-484D-BF80-DBBBD615463F}"/>
              </c:ext>
            </c:extLst>
          </c:dPt>
          <c:dPt>
            <c:idx val="6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76D-484D-BF80-DBBBD615463F}"/>
              </c:ext>
            </c:extLst>
          </c:dPt>
          <c:dPt>
            <c:idx val="7"/>
            <c:invertIfNegative val="0"/>
            <c:bubble3D val="0"/>
            <c:spPr>
              <a:solidFill>
                <a:srgbClr val="52B6D5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A76D-484D-BF80-DBBBD615463F}"/>
              </c:ext>
            </c:extLst>
          </c:dPt>
          <c:dPt>
            <c:idx val="8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A76D-484D-BF80-DBBBD615463F}"/>
              </c:ext>
            </c:extLst>
          </c:dPt>
          <c:dPt>
            <c:idx val="9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A76D-484D-BF80-DBBBD615463F}"/>
              </c:ext>
            </c:extLst>
          </c:dPt>
          <c:dPt>
            <c:idx val="10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A76D-484D-BF80-DBBBD615463F}"/>
              </c:ext>
            </c:extLst>
          </c:dPt>
          <c:dPt>
            <c:idx val="11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A76D-484D-BF80-DBBBD615463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76D-484D-BF80-DBBBD615463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76D-484D-BF80-DBBBD615463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76D-484D-BF80-DBBBD615463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76D-484D-BF80-DBBBD615463F}"/>
              </c:ext>
            </c:extLst>
          </c:dPt>
          <c:cat>
            <c:strRef>
              <c:f>'Smidig projektplan - BLANK'!$B$6:$B$17</c:f>
              <c:strCache>
                <c:ptCount val="12"/>
                <c:pt idx="0">
                  <c:v>Delleveranse 1</c:v>
                </c:pt>
                <c:pt idx="1">
                  <c:v>Opggave 1</c:v>
                </c:pt>
                <c:pt idx="2">
                  <c:v>Oppgave 2</c:v>
                </c:pt>
                <c:pt idx="3">
                  <c:v>Oppgave 3</c:v>
                </c:pt>
                <c:pt idx="4">
                  <c:v>Delleveranse 2</c:v>
                </c:pt>
                <c:pt idx="5">
                  <c:v>Oppgave 4</c:v>
                </c:pt>
                <c:pt idx="6">
                  <c:v>Oppgave 5</c:v>
                </c:pt>
                <c:pt idx="7">
                  <c:v>Oppgave 6</c:v>
                </c:pt>
                <c:pt idx="8">
                  <c:v>Delleveranse 3</c:v>
                </c:pt>
                <c:pt idx="9">
                  <c:v>Oppgave 7</c:v>
                </c:pt>
                <c:pt idx="10">
                  <c:v>Oppgave 8</c:v>
                </c:pt>
                <c:pt idx="11">
                  <c:v>Oppgave 9</c:v>
                </c:pt>
              </c:strCache>
            </c:strRef>
          </c:cat>
          <c:val>
            <c:numRef>
              <c:f>'Smidig projektplan - BLANK'!$G$6:$G$17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76D-484D-BF80-DBBBD6154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nb-NO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  <c:min val="44866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dd/mm/yy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nb-NO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38100</xdr:rowOff>
    </xdr:from>
    <xdr:to>
      <xdr:col>10</xdr:col>
      <xdr:colOff>12700</xdr:colOff>
      <xdr:row>43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3333750</xdr:colOff>
      <xdr:row>17</xdr:row>
      <xdr:rowOff>148165</xdr:rowOff>
    </xdr:from>
    <xdr:to>
      <xdr:col>9</xdr:col>
      <xdr:colOff>3513750</xdr:colOff>
      <xdr:row>17</xdr:row>
      <xdr:rowOff>328165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859C1442-13AB-474C-88F2-23E8EF3D6BDD}"/>
            </a:ext>
          </a:extLst>
        </xdr:cNvPr>
        <xdr:cNvSpPr/>
      </xdr:nvSpPr>
      <xdr:spPr>
        <a:xfrm>
          <a:off x="11789833" y="7111998"/>
          <a:ext cx="180000" cy="180000"/>
        </a:xfrm>
        <a:prstGeom prst="ellipse">
          <a:avLst/>
        </a:prstGeom>
        <a:solidFill>
          <a:srgbClr val="FFFF00"/>
        </a:solidFill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242160</xdr:colOff>
      <xdr:row>5</xdr:row>
      <xdr:rowOff>98197</xdr:rowOff>
    </xdr:from>
    <xdr:to>
      <xdr:col>9</xdr:col>
      <xdr:colOff>422160</xdr:colOff>
      <xdr:row>5</xdr:row>
      <xdr:rowOff>278197</xdr:rowOff>
    </xdr:to>
    <xdr:sp macro="" textlink="">
      <xdr:nvSpPr>
        <xdr:cNvPr id="23" name="Ellipse 2">
          <a:extLst>
            <a:ext uri="{FF2B5EF4-FFF2-40B4-BE49-F238E27FC236}">
              <a16:creationId xmlns:a16="http://schemas.microsoft.com/office/drawing/2014/main" id="{A1F37E58-A95C-469B-9E38-3CDF10B5054F}"/>
            </a:ext>
          </a:extLst>
        </xdr:cNvPr>
        <xdr:cNvSpPr/>
      </xdr:nvSpPr>
      <xdr:spPr>
        <a:xfrm>
          <a:off x="9330131" y="2496256"/>
          <a:ext cx="180000" cy="180000"/>
        </a:xfrm>
        <a:prstGeom prst="ellipse">
          <a:avLst/>
        </a:prstGeom>
        <a:solidFill>
          <a:srgbClr val="FF0000"/>
        </a:solidFill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242160</xdr:colOff>
      <xdr:row>7</xdr:row>
      <xdr:rowOff>77243</xdr:rowOff>
    </xdr:from>
    <xdr:to>
      <xdr:col>9</xdr:col>
      <xdr:colOff>422160</xdr:colOff>
      <xdr:row>7</xdr:row>
      <xdr:rowOff>257243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9322CED0-2CDE-44D7-AA13-F76EB8C6C6DD}"/>
            </a:ext>
          </a:extLst>
        </xdr:cNvPr>
        <xdr:cNvSpPr/>
      </xdr:nvSpPr>
      <xdr:spPr>
        <a:xfrm>
          <a:off x="9330131" y="3237302"/>
          <a:ext cx="180000" cy="180000"/>
        </a:xfrm>
        <a:prstGeom prst="ellipse">
          <a:avLst/>
        </a:prstGeom>
        <a:solidFill>
          <a:srgbClr val="FFFF00"/>
        </a:solidFill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242160</xdr:colOff>
      <xdr:row>8</xdr:row>
      <xdr:rowOff>77573</xdr:rowOff>
    </xdr:from>
    <xdr:to>
      <xdr:col>9</xdr:col>
      <xdr:colOff>422160</xdr:colOff>
      <xdr:row>8</xdr:row>
      <xdr:rowOff>267098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E5106A3C-E170-4155-B33B-46CB952120AA}"/>
            </a:ext>
          </a:extLst>
        </xdr:cNvPr>
        <xdr:cNvSpPr/>
      </xdr:nvSpPr>
      <xdr:spPr>
        <a:xfrm>
          <a:off x="9330131" y="3618632"/>
          <a:ext cx="180000" cy="189525"/>
        </a:xfrm>
        <a:prstGeom prst="ellipse">
          <a:avLst/>
        </a:prstGeom>
        <a:solidFill>
          <a:srgbClr val="00B050"/>
        </a:solidFill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242160</xdr:colOff>
      <xdr:row>6</xdr:row>
      <xdr:rowOff>81417</xdr:rowOff>
    </xdr:from>
    <xdr:to>
      <xdr:col>9</xdr:col>
      <xdr:colOff>422160</xdr:colOff>
      <xdr:row>6</xdr:row>
      <xdr:rowOff>261417</xdr:rowOff>
    </xdr:to>
    <xdr:sp macro="" textlink="">
      <xdr:nvSpPr>
        <xdr:cNvPr id="31" name="Ellipse 30">
          <a:extLst>
            <a:ext uri="{FF2B5EF4-FFF2-40B4-BE49-F238E27FC236}">
              <a16:creationId xmlns:a16="http://schemas.microsoft.com/office/drawing/2014/main" id="{9C7038CF-F289-4C70-882C-8132040BFF6F}"/>
            </a:ext>
          </a:extLst>
        </xdr:cNvPr>
        <xdr:cNvSpPr/>
      </xdr:nvSpPr>
      <xdr:spPr>
        <a:xfrm>
          <a:off x="9330131" y="2860476"/>
          <a:ext cx="180000" cy="180000"/>
        </a:xfrm>
        <a:prstGeom prst="ellipse">
          <a:avLst/>
        </a:prstGeom>
        <a:solidFill>
          <a:srgbClr val="00B050"/>
        </a:solidFill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38100</xdr:rowOff>
    </xdr:from>
    <xdr:to>
      <xdr:col>10</xdr:col>
      <xdr:colOff>12700</xdr:colOff>
      <xdr:row>43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103303</xdr:colOff>
      <xdr:row>5</xdr:row>
      <xdr:rowOff>117834</xdr:rowOff>
    </xdr:from>
    <xdr:to>
      <xdr:col>9</xdr:col>
      <xdr:colOff>283303</xdr:colOff>
      <xdr:row>5</xdr:row>
      <xdr:rowOff>297834</xdr:rowOff>
    </xdr:to>
    <xdr:sp macro="" textlink="">
      <xdr:nvSpPr>
        <xdr:cNvPr id="17" name="Ellipse 2">
          <a:extLst>
            <a:ext uri="{FF2B5EF4-FFF2-40B4-BE49-F238E27FC236}">
              <a16:creationId xmlns:a16="http://schemas.microsoft.com/office/drawing/2014/main" id="{EE564B44-B6D3-4148-9734-F1D94A805612}"/>
            </a:ext>
          </a:extLst>
        </xdr:cNvPr>
        <xdr:cNvSpPr/>
      </xdr:nvSpPr>
      <xdr:spPr>
        <a:xfrm>
          <a:off x="9426597" y="2515893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6</xdr:row>
      <xdr:rowOff>93482</xdr:rowOff>
    </xdr:from>
    <xdr:to>
      <xdr:col>9</xdr:col>
      <xdr:colOff>283303</xdr:colOff>
      <xdr:row>6</xdr:row>
      <xdr:rowOff>273482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1DD89D4D-6123-41E2-8DDA-AAC1303BEC3F}"/>
            </a:ext>
          </a:extLst>
        </xdr:cNvPr>
        <xdr:cNvSpPr/>
      </xdr:nvSpPr>
      <xdr:spPr>
        <a:xfrm>
          <a:off x="9426597" y="2872541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7</xdr:row>
      <xdr:rowOff>98589</xdr:rowOff>
    </xdr:from>
    <xdr:to>
      <xdr:col>9</xdr:col>
      <xdr:colOff>283303</xdr:colOff>
      <xdr:row>7</xdr:row>
      <xdr:rowOff>278589</xdr:rowOff>
    </xdr:to>
    <xdr:sp macro="" textlink="">
      <xdr:nvSpPr>
        <xdr:cNvPr id="5" name="Ellipse 4">
          <a:extLst>
            <a:ext uri="{FF2B5EF4-FFF2-40B4-BE49-F238E27FC236}">
              <a16:creationId xmlns:a16="http://schemas.microsoft.com/office/drawing/2014/main" id="{239ADB69-A093-4AAF-8FC4-B2F1D44A4BB4}"/>
            </a:ext>
          </a:extLst>
        </xdr:cNvPr>
        <xdr:cNvSpPr/>
      </xdr:nvSpPr>
      <xdr:spPr>
        <a:xfrm>
          <a:off x="9426597" y="3258648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8</xdr:row>
      <xdr:rowOff>103696</xdr:rowOff>
    </xdr:from>
    <xdr:to>
      <xdr:col>9</xdr:col>
      <xdr:colOff>283303</xdr:colOff>
      <xdr:row>8</xdr:row>
      <xdr:rowOff>283696</xdr:rowOff>
    </xdr:to>
    <xdr:sp macro="" textlink="">
      <xdr:nvSpPr>
        <xdr:cNvPr id="6" name="Ellipse 5">
          <a:extLst>
            <a:ext uri="{FF2B5EF4-FFF2-40B4-BE49-F238E27FC236}">
              <a16:creationId xmlns:a16="http://schemas.microsoft.com/office/drawing/2014/main" id="{50084C26-CD62-4F11-A23E-9CBEBACC7489}"/>
            </a:ext>
          </a:extLst>
        </xdr:cNvPr>
        <xdr:cNvSpPr/>
      </xdr:nvSpPr>
      <xdr:spPr>
        <a:xfrm>
          <a:off x="9426597" y="3644755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9</xdr:row>
      <xdr:rowOff>98982</xdr:rowOff>
    </xdr:from>
    <xdr:to>
      <xdr:col>9</xdr:col>
      <xdr:colOff>283303</xdr:colOff>
      <xdr:row>9</xdr:row>
      <xdr:rowOff>278982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10CF4FBA-C7F3-421F-9C00-14834E3DA119}"/>
            </a:ext>
          </a:extLst>
        </xdr:cNvPr>
        <xdr:cNvSpPr/>
      </xdr:nvSpPr>
      <xdr:spPr>
        <a:xfrm>
          <a:off x="9426597" y="4021041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10</xdr:row>
      <xdr:rowOff>84449</xdr:rowOff>
    </xdr:from>
    <xdr:to>
      <xdr:col>9</xdr:col>
      <xdr:colOff>283303</xdr:colOff>
      <xdr:row>10</xdr:row>
      <xdr:rowOff>264449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B30E23F6-4F0B-4B2D-A0FF-1A4A8D8A5FA2}"/>
            </a:ext>
          </a:extLst>
        </xdr:cNvPr>
        <xdr:cNvSpPr/>
      </xdr:nvSpPr>
      <xdr:spPr>
        <a:xfrm>
          <a:off x="9426597" y="4387508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11</xdr:row>
      <xdr:rowOff>109195</xdr:rowOff>
    </xdr:from>
    <xdr:to>
      <xdr:col>9</xdr:col>
      <xdr:colOff>283303</xdr:colOff>
      <xdr:row>11</xdr:row>
      <xdr:rowOff>289195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D2DF52E6-96B7-4310-B230-C78A2565A6EA}"/>
            </a:ext>
          </a:extLst>
        </xdr:cNvPr>
        <xdr:cNvSpPr/>
      </xdr:nvSpPr>
      <xdr:spPr>
        <a:xfrm>
          <a:off x="9426597" y="4793254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12</xdr:row>
      <xdr:rowOff>98196</xdr:rowOff>
    </xdr:from>
    <xdr:to>
      <xdr:col>9</xdr:col>
      <xdr:colOff>283303</xdr:colOff>
      <xdr:row>12</xdr:row>
      <xdr:rowOff>278196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33142FF8-82E6-4E4A-80CA-67483A9AC8FA}"/>
            </a:ext>
          </a:extLst>
        </xdr:cNvPr>
        <xdr:cNvSpPr/>
      </xdr:nvSpPr>
      <xdr:spPr>
        <a:xfrm>
          <a:off x="9426597" y="5163255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13</xdr:row>
      <xdr:rowOff>83663</xdr:rowOff>
    </xdr:from>
    <xdr:to>
      <xdr:col>9</xdr:col>
      <xdr:colOff>283303</xdr:colOff>
      <xdr:row>13</xdr:row>
      <xdr:rowOff>263663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1507D37E-6470-414D-A9CF-7D80A5788339}"/>
            </a:ext>
          </a:extLst>
        </xdr:cNvPr>
        <xdr:cNvSpPr/>
      </xdr:nvSpPr>
      <xdr:spPr>
        <a:xfrm>
          <a:off x="9426597" y="5529722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108016</xdr:colOff>
      <xdr:row>14</xdr:row>
      <xdr:rowOff>108408</xdr:rowOff>
    </xdr:from>
    <xdr:to>
      <xdr:col>9</xdr:col>
      <xdr:colOff>288016</xdr:colOff>
      <xdr:row>14</xdr:row>
      <xdr:rowOff>288408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9CB36F3B-4246-410E-BE85-AD4F0D9B8F6D}"/>
            </a:ext>
          </a:extLst>
        </xdr:cNvPr>
        <xdr:cNvSpPr/>
      </xdr:nvSpPr>
      <xdr:spPr>
        <a:xfrm>
          <a:off x="9431310" y="5935467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15</xdr:row>
      <xdr:rowOff>117835</xdr:rowOff>
    </xdr:from>
    <xdr:to>
      <xdr:col>9</xdr:col>
      <xdr:colOff>283303</xdr:colOff>
      <xdr:row>15</xdr:row>
      <xdr:rowOff>297835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56A9BDE4-D57D-4C61-B01E-5AE8C7549846}"/>
            </a:ext>
          </a:extLst>
        </xdr:cNvPr>
        <xdr:cNvSpPr/>
      </xdr:nvSpPr>
      <xdr:spPr>
        <a:xfrm>
          <a:off x="9426597" y="6325894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16</xdr:row>
      <xdr:rowOff>117835</xdr:rowOff>
    </xdr:from>
    <xdr:to>
      <xdr:col>9</xdr:col>
      <xdr:colOff>283303</xdr:colOff>
      <xdr:row>16</xdr:row>
      <xdr:rowOff>297835</xdr:rowOff>
    </xdr:to>
    <xdr:sp macro="" textlink="">
      <xdr:nvSpPr>
        <xdr:cNvPr id="14" name="Ellipse 13">
          <a:extLst>
            <a:ext uri="{FF2B5EF4-FFF2-40B4-BE49-F238E27FC236}">
              <a16:creationId xmlns:a16="http://schemas.microsoft.com/office/drawing/2014/main" id="{D421ACD3-4DFE-4A24-A967-5B0DF3A7A501}"/>
            </a:ext>
          </a:extLst>
        </xdr:cNvPr>
        <xdr:cNvSpPr/>
      </xdr:nvSpPr>
      <xdr:spPr>
        <a:xfrm>
          <a:off x="9426597" y="6706894"/>
          <a:ext cx="180000" cy="180000"/>
        </a:xfrm>
        <a:prstGeom prst="ellipse">
          <a:avLst/>
        </a:prstGeom>
        <a:noFill/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3333750</xdr:colOff>
      <xdr:row>17</xdr:row>
      <xdr:rowOff>182867</xdr:rowOff>
    </xdr:from>
    <xdr:to>
      <xdr:col>9</xdr:col>
      <xdr:colOff>3513750</xdr:colOff>
      <xdr:row>17</xdr:row>
      <xdr:rowOff>362867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73007F73-0FF3-4C3B-9B09-079BD4AA67BA}"/>
            </a:ext>
          </a:extLst>
        </xdr:cNvPr>
        <xdr:cNvSpPr/>
      </xdr:nvSpPr>
      <xdr:spPr>
        <a:xfrm>
          <a:off x="11788415" y="7184233"/>
          <a:ext cx="180000" cy="180000"/>
        </a:xfrm>
        <a:prstGeom prst="ellipse">
          <a:avLst/>
        </a:prstGeom>
        <a:noFill/>
        <a:ln>
          <a:solidFill>
            <a:schemeClr val="bg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D24B7-F5E0-0943-AF00-95A382CBAA06}">
  <sheetPr>
    <tabColor theme="0" tint="-4.9989318521683403E-2"/>
    <pageSetUpPr fitToPage="1"/>
  </sheetPr>
  <dimension ref="A1:JZ1090"/>
  <sheetViews>
    <sheetView showGridLines="0" zoomScale="85" zoomScaleNormal="85" workbookViewId="0">
      <selection activeCell="O17" sqref="O17"/>
    </sheetView>
  </sheetViews>
  <sheetFormatPr baseColWidth="10" defaultColWidth="11" defaultRowHeight="13.5" x14ac:dyDescent="0.25"/>
  <cols>
    <col min="1" max="1" width="3.125" style="2" customWidth="1"/>
    <col min="2" max="3" width="19.625" style="2" customWidth="1"/>
    <col min="4" max="4" width="17" style="2" customWidth="1"/>
    <col min="5" max="5" width="11.625" style="2" bestFit="1" customWidth="1"/>
    <col min="6" max="6" width="11.625" style="2" customWidth="1"/>
    <col min="7" max="7" width="9.625" style="2" customWidth="1"/>
    <col min="8" max="8" width="12.625" style="2" customWidth="1"/>
    <col min="9" max="9" width="14.625" style="2" customWidth="1"/>
    <col min="10" max="10" width="50.5" style="2" customWidth="1"/>
    <col min="11" max="11" width="3.125" style="2" customWidth="1"/>
    <col min="12" max="16384" width="11" style="2"/>
  </cols>
  <sheetData>
    <row r="1" spans="1:262" s="5" customFormat="1" ht="50.1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"/>
      <c r="L1" s="3"/>
      <c r="M1" s="3"/>
      <c r="N1" s="4"/>
      <c r="O1" s="3"/>
      <c r="P1" s="3"/>
      <c r="Q1" s="3"/>
    </row>
    <row r="2" spans="1:262" s="5" customFormat="1" ht="35.1" customHeight="1" x14ac:dyDescent="0.2">
      <c r="A2" s="59" t="s">
        <v>0</v>
      </c>
      <c r="B2" s="60"/>
      <c r="C2" s="61"/>
      <c r="D2" s="62" t="s">
        <v>1</v>
      </c>
      <c r="E2" s="63" t="s">
        <v>22</v>
      </c>
      <c r="F2" s="66" t="s">
        <v>18</v>
      </c>
      <c r="G2" s="64"/>
      <c r="H2" s="35"/>
      <c r="I2" s="35"/>
      <c r="J2" s="65" t="s">
        <v>34</v>
      </c>
      <c r="L2" s="6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5" customFormat="1" ht="35.1" customHeight="1" x14ac:dyDescent="0.2">
      <c r="A3" s="8"/>
      <c r="B3" s="8"/>
      <c r="C3" s="9"/>
      <c r="D3" s="10" t="s">
        <v>10</v>
      </c>
      <c r="E3" s="11">
        <v>44805</v>
      </c>
      <c r="F3" s="57">
        <v>44896</v>
      </c>
      <c r="G3" s="12"/>
      <c r="H3" s="13"/>
      <c r="I3" s="14" t="s">
        <v>2</v>
      </c>
      <c r="J3" s="5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5" customFormat="1" ht="24.95" customHeight="1" x14ac:dyDescent="0.2">
      <c r="B4" s="7"/>
      <c r="C4" s="15"/>
      <c r="D4" s="15"/>
      <c r="E4" s="15"/>
      <c r="F4" s="7"/>
      <c r="G4" s="7"/>
      <c r="H4" s="15"/>
      <c r="I4" s="7"/>
      <c r="J4" s="15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5" customFormat="1" ht="45.95" customHeight="1" x14ac:dyDescent="0.2">
      <c r="B5" s="45" t="s">
        <v>30</v>
      </c>
      <c r="C5" s="45" t="s">
        <v>31</v>
      </c>
      <c r="D5" s="45" t="str">
        <f>'Smidig projektplan - BLANK'!D5</f>
        <v>ANSVAR OG RESSURSER</v>
      </c>
      <c r="E5" s="45" t="s">
        <v>3</v>
      </c>
      <c r="F5" s="45" t="s">
        <v>19</v>
      </c>
      <c r="G5" s="70" t="s">
        <v>32</v>
      </c>
      <c r="H5" s="70" t="s">
        <v>33</v>
      </c>
      <c r="I5" s="45" t="s">
        <v>23</v>
      </c>
      <c r="J5" s="70" t="s">
        <v>24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5" customFormat="1" ht="30" customHeight="1" x14ac:dyDescent="0.2">
      <c r="B6" s="49" t="s">
        <v>27</v>
      </c>
      <c r="C6" s="49"/>
      <c r="D6" s="49" t="s">
        <v>4</v>
      </c>
      <c r="E6" s="51">
        <v>44807</v>
      </c>
      <c r="F6" s="50">
        <v>44837</v>
      </c>
      <c r="G6" s="49">
        <f>F6-E6</f>
        <v>30</v>
      </c>
      <c r="H6" s="49"/>
      <c r="I6" s="71">
        <v>10</v>
      </c>
      <c r="J6" s="49"/>
      <c r="K6" s="7"/>
      <c r="L6" s="7"/>
      <c r="M6" s="1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5" customFormat="1" ht="30" customHeight="1" x14ac:dyDescent="0.2">
      <c r="B7" s="17" t="s">
        <v>5</v>
      </c>
      <c r="C7" s="17"/>
      <c r="D7" s="17" t="s">
        <v>6</v>
      </c>
      <c r="E7" s="50">
        <v>44808</v>
      </c>
      <c r="F7" s="50">
        <v>44818</v>
      </c>
      <c r="G7" s="17">
        <f t="shared" ref="G7:G16" si="0">F7-E7</f>
        <v>10</v>
      </c>
      <c r="H7" s="18"/>
      <c r="I7" s="71">
        <v>10</v>
      </c>
      <c r="J7" s="17"/>
      <c r="K7" s="7"/>
      <c r="L7" s="7"/>
      <c r="M7" s="7"/>
      <c r="N7" s="1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5" customFormat="1" ht="30" customHeight="1" x14ac:dyDescent="0.2">
      <c r="B8" s="17" t="s">
        <v>7</v>
      </c>
      <c r="C8" s="17"/>
      <c r="D8" s="17" t="s">
        <v>8</v>
      </c>
      <c r="E8" s="50">
        <v>44814</v>
      </c>
      <c r="F8" s="50">
        <v>44819</v>
      </c>
      <c r="G8" s="17">
        <f t="shared" si="0"/>
        <v>5</v>
      </c>
      <c r="H8" s="18"/>
      <c r="I8" s="71">
        <v>10</v>
      </c>
      <c r="J8" s="1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5" customFormat="1" ht="30" customHeight="1" x14ac:dyDescent="0.2">
      <c r="B9" s="17" t="s">
        <v>9</v>
      </c>
      <c r="C9" s="17"/>
      <c r="D9" s="17" t="s">
        <v>10</v>
      </c>
      <c r="E9" s="50">
        <v>44810</v>
      </c>
      <c r="F9" s="50">
        <v>44837</v>
      </c>
      <c r="G9" s="17">
        <f t="shared" si="0"/>
        <v>27</v>
      </c>
      <c r="H9" s="17"/>
      <c r="I9" s="71">
        <v>10</v>
      </c>
      <c r="J9" s="1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5" customFormat="1" ht="30" customHeight="1" x14ac:dyDescent="0.2">
      <c r="B10" s="53" t="s">
        <v>28</v>
      </c>
      <c r="C10" s="53"/>
      <c r="D10" s="53" t="s">
        <v>8</v>
      </c>
      <c r="E10" s="50">
        <v>44811</v>
      </c>
      <c r="F10" s="50">
        <v>44851</v>
      </c>
      <c r="G10" s="53">
        <f t="shared" si="0"/>
        <v>40</v>
      </c>
      <c r="H10" s="53"/>
      <c r="I10" s="71">
        <v>10</v>
      </c>
      <c r="J10" s="53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5" customFormat="1" ht="30" customHeight="1" x14ac:dyDescent="0.2">
      <c r="B11" s="20" t="s">
        <v>11</v>
      </c>
      <c r="C11" s="20"/>
      <c r="D11" s="20" t="s">
        <v>12</v>
      </c>
      <c r="E11" s="50">
        <v>44812</v>
      </c>
      <c r="F11" s="50">
        <v>44822</v>
      </c>
      <c r="G11" s="20">
        <f t="shared" si="0"/>
        <v>10</v>
      </c>
      <c r="H11" s="20"/>
      <c r="I11" s="71">
        <v>10</v>
      </c>
      <c r="J11" s="20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5" customFormat="1" ht="30" customHeight="1" x14ac:dyDescent="0.2">
      <c r="B12" s="20" t="s">
        <v>13</v>
      </c>
      <c r="C12" s="20"/>
      <c r="D12" s="20" t="s">
        <v>12</v>
      </c>
      <c r="E12" s="50">
        <v>44813</v>
      </c>
      <c r="F12" s="50">
        <v>44823</v>
      </c>
      <c r="G12" s="20">
        <f t="shared" si="0"/>
        <v>10</v>
      </c>
      <c r="H12" s="20"/>
      <c r="I12" s="71">
        <v>10</v>
      </c>
      <c r="J12" s="20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5" customFormat="1" ht="30" customHeight="1" x14ac:dyDescent="0.2">
      <c r="B13" s="20" t="s">
        <v>14</v>
      </c>
      <c r="C13" s="20"/>
      <c r="D13" s="20" t="s">
        <v>8</v>
      </c>
      <c r="E13" s="50">
        <v>44816</v>
      </c>
      <c r="F13" s="50">
        <v>44824</v>
      </c>
      <c r="G13" s="20">
        <f t="shared" si="0"/>
        <v>8</v>
      </c>
      <c r="H13" s="20"/>
      <c r="I13" s="71">
        <v>10</v>
      </c>
      <c r="J13" s="20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5" customFormat="1" ht="30" customHeight="1" x14ac:dyDescent="0.2">
      <c r="B14" s="53" t="s">
        <v>29</v>
      </c>
      <c r="C14" s="53"/>
      <c r="D14" s="53" t="s">
        <v>4</v>
      </c>
      <c r="E14" s="50">
        <v>44849</v>
      </c>
      <c r="F14" s="50">
        <v>44896</v>
      </c>
      <c r="G14" s="53">
        <f>F14-E14</f>
        <v>47</v>
      </c>
      <c r="H14" s="53"/>
      <c r="I14" s="71">
        <v>10</v>
      </c>
      <c r="J14" s="53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5" customFormat="1" ht="30" customHeight="1" x14ac:dyDescent="0.2">
      <c r="B15" s="20" t="s">
        <v>15</v>
      </c>
      <c r="C15" s="20"/>
      <c r="D15" s="20" t="s">
        <v>4</v>
      </c>
      <c r="E15" s="50">
        <v>44849</v>
      </c>
      <c r="F15" s="50">
        <v>44866</v>
      </c>
      <c r="G15" s="20">
        <f t="shared" si="0"/>
        <v>17</v>
      </c>
      <c r="H15" s="20"/>
      <c r="I15" s="71">
        <v>10</v>
      </c>
      <c r="J15" s="20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5" customFormat="1" ht="30" customHeight="1" x14ac:dyDescent="0.2">
      <c r="B16" s="20" t="s">
        <v>16</v>
      </c>
      <c r="C16" s="20"/>
      <c r="D16" s="20" t="s">
        <v>10</v>
      </c>
      <c r="E16" s="50">
        <v>44877</v>
      </c>
      <c r="F16" s="50">
        <v>44896</v>
      </c>
      <c r="G16" s="20">
        <f t="shared" si="0"/>
        <v>19</v>
      </c>
      <c r="H16" s="20"/>
      <c r="I16" s="71">
        <v>10</v>
      </c>
      <c r="J16" s="20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2:262" s="5" customFormat="1" ht="30" customHeight="1" x14ac:dyDescent="0.2">
      <c r="B17" s="20" t="s">
        <v>17</v>
      </c>
      <c r="C17" s="20"/>
      <c r="D17" s="20" t="s">
        <v>10</v>
      </c>
      <c r="E17" s="50">
        <v>44866</v>
      </c>
      <c r="F17" s="50">
        <v>44896</v>
      </c>
      <c r="G17" s="20">
        <f>F17-E17</f>
        <v>30</v>
      </c>
      <c r="H17" s="20"/>
      <c r="I17" s="71">
        <v>10</v>
      </c>
      <c r="J17" s="20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2:262" s="5" customFormat="1" ht="45.95" customHeight="1" x14ac:dyDescent="0.2">
      <c r="B18" s="47" t="s">
        <v>35</v>
      </c>
      <c r="C18" s="47"/>
      <c r="D18" s="72"/>
      <c r="E18" s="72"/>
      <c r="F18" s="72"/>
      <c r="G18" s="72">
        <f>SUM(G6:G17)</f>
        <v>253</v>
      </c>
      <c r="H18" s="72">
        <f>SUM(H6:H17)</f>
        <v>0</v>
      </c>
      <c r="I18" s="79">
        <f>SUM(I6:I17)</f>
        <v>120</v>
      </c>
      <c r="J18" s="48" t="s">
        <v>25</v>
      </c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2:262" s="5" customFormat="1" ht="40.35" customHeight="1" x14ac:dyDescent="0.2">
      <c r="I19" s="80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2:262" s="5" customFormat="1" ht="15" customHeight="1" x14ac:dyDescent="0.2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2:262" s="5" customFormat="1" ht="12.75" x14ac:dyDescent="0.2"/>
    <row r="22" spans="2:262" s="5" customFormat="1" ht="12.75" x14ac:dyDescent="0.2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2:262" s="5" customFormat="1" ht="12.75" x14ac:dyDescent="0.2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2:262" s="5" customFormat="1" ht="12.75" x14ac:dyDescent="0.2">
      <c r="B24" s="21"/>
      <c r="C24" s="21"/>
      <c r="D24" s="22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2:262" s="5" customFormat="1" ht="12.75" x14ac:dyDescent="0.2">
      <c r="B25" s="21"/>
      <c r="C25" s="21"/>
      <c r="D25" s="22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2:262" s="5" customFormat="1" ht="12.75" x14ac:dyDescent="0.2">
      <c r="B26" s="21"/>
      <c r="C26" s="21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2:262" s="5" customFormat="1" ht="12.75" x14ac:dyDescent="0.2">
      <c r="B27" s="21"/>
      <c r="C27" s="21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8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2:262" s="5" customFormat="1" ht="12.75" x14ac:dyDescent="0.2">
      <c r="B28" s="21"/>
      <c r="C28" s="21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2:262" s="5" customFormat="1" ht="12.75" x14ac:dyDescent="0.2">
      <c r="B29" s="21"/>
      <c r="C29" s="21"/>
      <c r="D29" s="2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</row>
    <row r="30" spans="2:262" s="5" customFormat="1" ht="12.75" x14ac:dyDescent="0.2">
      <c r="B30" s="21"/>
      <c r="C30" s="21"/>
      <c r="D30" s="2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</row>
    <row r="31" spans="2:262" s="5" customFormat="1" ht="12.75" x14ac:dyDescent="0.2">
      <c r="B31" s="21"/>
      <c r="C31" s="21"/>
      <c r="D31" s="24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8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</row>
    <row r="32" spans="2:262" s="5" customFormat="1" ht="12.75" x14ac:dyDescent="0.2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</row>
    <row r="33" spans="2:262" s="5" customFormat="1" ht="12.75" x14ac:dyDescent="0.2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</row>
    <row r="34" spans="2:262" s="5" customFormat="1" ht="12.75" x14ac:dyDescent="0.2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</row>
    <row r="35" spans="2:262" s="5" customFormat="1" ht="12.75" x14ac:dyDescent="0.2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</row>
    <row r="36" spans="2:262" s="5" customFormat="1" ht="12.75" x14ac:dyDescent="0.2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</row>
    <row r="37" spans="2:262" s="5" customFormat="1" ht="12.75" x14ac:dyDescent="0.2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</row>
    <row r="38" spans="2:262" s="5" customFormat="1" ht="12.75" x14ac:dyDescent="0.2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</row>
    <row r="39" spans="2:262" s="5" customFormat="1" ht="12.75" x14ac:dyDescent="0.2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</row>
    <row r="40" spans="2:262" s="5" customFormat="1" ht="12.75" x14ac:dyDescent="0.2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</row>
    <row r="41" spans="2:262" s="5" customFormat="1" ht="12.75" x14ac:dyDescent="0.2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</row>
    <row r="42" spans="2:262" s="5" customFormat="1" ht="12.75" x14ac:dyDescent="0.2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</row>
    <row r="43" spans="2:262" s="5" customFormat="1" ht="12.75" x14ac:dyDescent="0.2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</row>
    <row r="44" spans="2:262" s="5" customFormat="1" ht="10.35" customHeight="1" x14ac:dyDescent="0.2"/>
    <row r="45" spans="2:262" s="5" customFormat="1" ht="12.75" x14ac:dyDescent="0.2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</row>
    <row r="46" spans="2:262" s="5" customFormat="1" ht="12.75" x14ac:dyDescent="0.2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</row>
    <row r="47" spans="2:262" s="5" customFormat="1" ht="12.75" x14ac:dyDescent="0.2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</row>
    <row r="48" spans="2:262" s="5" customFormat="1" ht="12.75" x14ac:dyDescent="0.2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</row>
    <row r="49" spans="2:262" s="5" customFormat="1" ht="12.75" x14ac:dyDescent="0.2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</row>
    <row r="50" spans="2:262" s="5" customFormat="1" ht="12.75" x14ac:dyDescent="0.2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</row>
    <row r="51" spans="2:262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2:262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2:262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2:262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2:262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2:262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2:262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2:262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2:262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2:262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2:262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2:262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2:262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2:262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2:262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2:262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2:262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2:262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2:262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2:262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2:262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2:262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2:262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2:262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2:262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2:262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2:262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2:262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2:262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2:262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2:262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2:262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2:262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2:262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2:262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2:262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2:262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2:262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2:262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2:262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2:262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2:262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2:262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2:262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2:262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2:262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2:262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2:262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2:262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2:262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2:262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2:262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2:262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2:262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2:262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2:262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2:262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2:262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2:262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2:262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2:262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2:262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2:262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2:262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2:262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2:262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2:262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2:262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2:262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2:262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2:262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2:262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2:262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2:262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2:262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2:262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2:262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2:262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2:262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2:262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2:262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2:262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2:262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2:262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2:262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2:262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2:262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2:262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2:262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2:262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2:262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2:262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2:262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2:262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2:262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2:262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2:262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2:262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2:262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2:262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2:262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2:262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2:262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2:262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2:262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2:262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2:262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2:262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2:262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2:262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2:262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2:262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2:262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2:262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2:262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2:262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2:262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2:262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2:262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2:262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2:262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2:262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2:262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2:262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2:262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2:262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2:262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2:262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2:262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2:262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2:262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2:262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2:262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2:262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2:262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2:262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2:262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2:262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2:262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2:262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2:262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2:262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2:262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2:262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2:262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2:262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2:262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2:262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2:262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2:262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2:262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2:262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2:262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2:262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2:262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2:262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2:262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2:262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2:262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2:262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2:262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2:262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2:262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2:262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2:262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2:262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2:262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2:262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2:262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2:262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2:262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2:262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2:262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2:262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2:262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2:262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2:262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2:262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2:262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2:262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2:262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2:262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2:262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2:262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2:262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2:262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2:262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2:262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2:262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2:262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2:262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2:262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2:262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2:262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2:262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2:262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2:262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2:262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2:262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2:262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2:262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2:262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2:262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2:262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2:262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2:262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2:262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2:262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2:262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2:262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2:262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2:262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2:262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2:262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2:262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2:262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2:262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2:262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2:262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2:262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2:262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2:262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2:262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2:262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2:262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2:262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2:262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2:262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2:262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2:262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2:262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2:262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2:262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2:262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2:262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2:262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2:262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2:262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2:262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2:262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2:262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2:262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2:262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2:262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2:262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2:262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2:262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2:262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2:262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2:262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2:262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2:262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2:262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2:262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2:262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2:262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2:262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2:262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2:262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2:262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2:262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2:262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2:262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2:262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2:262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2:262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2:262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2:262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2:262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2:262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2:262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2:262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2:262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2:262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2:262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2:262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2:262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2:262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2:262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2:262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2:262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2:262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2:262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2:262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2:262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2:262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2:262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2:262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2:262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2:262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2:262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2:262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2:262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2:262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2:262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2:262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2:262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2:262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2:262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2:262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2:262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2:262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2:262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2:262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2:262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2:262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2:262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2:262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2:262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2:262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2:262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2:262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2:262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2:262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2:262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2:262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2:262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2:262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2:262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2:262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2:262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2:262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2:262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2:262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2:262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2:262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2:262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2:262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2:262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2:262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2:262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2:262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2:262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2:262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2:262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</row>
    <row r="386" spans="2:262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</row>
    <row r="387" spans="2:262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</row>
    <row r="388" spans="2:262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</row>
    <row r="389" spans="2:262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</row>
    <row r="390" spans="2:262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</row>
    <row r="391" spans="2:262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</row>
    <row r="392" spans="2:262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</row>
    <row r="393" spans="2:262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</row>
    <row r="394" spans="2:262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</row>
    <row r="395" spans="2:262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</row>
    <row r="396" spans="2:262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</row>
    <row r="397" spans="2:262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</row>
    <row r="398" spans="2:262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</row>
    <row r="399" spans="2:262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</row>
    <row r="400" spans="2:262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</row>
    <row r="401" spans="2:286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2:286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2:286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2:286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2:286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2:286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2:286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2:286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2:286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2:286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2:286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2:286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2:286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2:286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2:286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2:286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2:286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2:286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2:286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2:286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2:286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2:286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2:286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2:286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2:286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2:286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2:286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2:286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2:286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2:286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2:286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2:286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2:286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2:286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2:286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2:286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2:286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2:286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2:286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2:286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2:286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2:286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2:286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2:286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2:286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2:286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2:286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2:286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2:286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2:286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2:286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2:286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2:286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2:286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2:286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2:286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2:286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2:286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2:286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2:286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2:286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2:286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2:286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2:286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2:286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2:286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2:286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2:286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2:286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2:286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2:286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2:286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2:286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2:286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2:286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2:286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2:286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2:286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2:286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2:286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2:286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2:286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2:286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2:286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2:286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2:286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2:286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2:286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2:286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2:286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2:286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2:286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2:286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2:286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2:286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2:286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2:286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2:286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2:286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2:286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2:286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2:286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2:286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2:286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2:286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2:286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2:286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2:286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2:286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2:286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2:286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2:286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2:286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2:286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2:286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2:286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2:286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2:286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2:286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2:286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2:286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2:286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2:286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2:286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2:286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2:286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2:286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2:286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2:286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2:286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2:286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2:286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2:286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2:286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2:286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2:286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2:286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2:286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2:286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2:286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2:286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2:286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2:286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2:286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2:286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2:286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2:286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2:286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2:286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2:286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2:286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2:286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2:286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2:286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2:286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2:286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2:286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2:286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2:286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2:286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2:286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2:286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2:286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2:286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2:286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2:286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2:286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2:286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2:286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2:286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2:286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2:286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2:286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2:286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2:286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2:286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2:286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2:286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2:286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2:286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2:286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2:286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2:286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2:286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2:286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2:286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2:286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2:286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2:286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2:286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2:286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2:286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2:286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2:286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2:286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2:286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2:286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2:286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2:286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2:286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2:286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2:286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2:286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2:286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2:286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2:286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2:286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2:286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2:286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2:286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2:286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2:286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2:286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2:286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2:286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2:286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2:286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2:286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2:286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2:286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2:286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2:286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2:286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2:286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2:286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2:286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2:286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2:286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2:286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2:286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2:286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2:286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2:286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2:286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2:286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2:286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2:286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2:286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2:286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2:286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2:286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2:286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2:286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2:286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2:286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2:286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2:286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2:286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2:286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2:286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2:286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2:286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2:286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2:286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2:286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2:286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2:286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2:286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2:286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2:286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2:286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2:286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2:286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2:286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2:286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2:286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2:286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2:286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2:286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2:286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2:286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2:286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2:286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2:286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2:286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2:286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2:286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2:286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2:286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2:286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2:286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2:286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2:286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2:286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2:286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2:286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2:286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2:286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2:286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2:286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2:286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2:286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2:286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2:286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2:286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2:286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2:286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2:286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2:286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2:286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2:286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2:286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2:286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2:286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2:286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2:286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2:286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2:286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2:286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2:286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2:286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2:286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2:286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2:286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2:286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2:286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2:286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2:286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2:286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2:286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2:286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2:286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2:286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2:286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2:286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2:286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2:286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2:286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2:286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2:286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2:286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2:286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2:286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2:286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2:286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2:286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2:286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2:286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2:286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2:286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2:286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2:286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2:286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2:286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2:286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2:286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2:286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2:286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2:286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2:286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2:286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2:286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2:286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2:286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2:286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2:286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2:286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2:286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2:286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2:286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2:286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2:286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2:286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2:286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2:286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2:286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2:286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2:286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2:286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2:286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2:286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2:286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2:286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2:286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2:286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2:286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2:286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2:286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2:286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2:286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2:286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2:286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2:286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2:286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2:286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2:286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2:286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2:286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2:286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2:286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2:286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2:286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2:286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2:286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2:286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2:286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2:286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2:286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2:286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2:286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2:286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2:286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2:286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2:286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2:286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2:286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2:286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2:286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2:286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2:286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2:286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2:286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2:286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2:286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2:286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2:286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2:286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2:286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2:286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2:286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2:286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2:286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2:286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2:286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2:286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2:286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2:286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2:286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2:286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2:286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2:286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2:286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2:286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2:286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2:286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2:286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2:286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2:286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2:286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2:286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2:286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2:286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2:286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2:286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2:286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2:286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2:286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2:286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2:286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2:286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2:286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2:286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2:286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2:286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2:286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2:286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2:286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2:286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2:286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2:286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2:286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2:286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2:286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2:286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2:286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2:286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2:286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2:286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2:286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2:286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2:286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2:286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2:286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2:286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2:286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2:286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2:286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2:286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2:286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2:286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2:286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2:286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2:286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2:286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2:286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2:286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2:286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2:286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2:286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2:286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2:286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2:286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2:286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2:286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2:286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2:286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2:286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2:286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2:286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2:286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2:286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2:286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2:286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2:286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2:286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2:286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2:286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2:286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2:286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2:286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2:286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2:286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2:286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2:286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2:286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2:286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2:286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2:286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2:286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2:286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2:286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2:286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2:286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2:286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2:286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2:286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2:286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2:286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2:286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2:286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2:286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2:286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2:286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2:286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2:286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2:286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2:286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2:286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2:286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2:286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2:286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2:286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2:286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2:286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2:286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2:286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2:286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2:286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2:286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2:286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2:286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2:286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2:286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2:286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2:286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2:286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2:286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2:286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2:286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2:286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2:286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2:286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2:286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2:286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2:286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2:286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2:286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2:286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2:286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2:286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2:286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2:286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2:286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2:286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2:286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2:286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2:286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2:286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2:286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2:286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2:286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2:286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2:286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2:286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2:286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2:286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2:286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2:286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2:286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2:286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2:286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2:286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2:286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2:286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2:286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2:286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2:286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2:286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2:286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2:286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2:286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2:286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2:286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2:286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2:286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2:286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2:286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2:286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2:286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2:286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2:286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2:286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2:286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2:286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2:286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2:286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2:286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2:286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2:286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2:286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2:286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2:286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2:286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2:286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2:286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2:286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2:286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2:286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2:286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2:286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2:286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2:286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2:286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2:286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2:286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2:286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2:286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2:286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2:286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2:286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2:286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2:286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2:286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2:286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2:286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2:286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2:286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2:286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2:286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2:286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2:286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2:286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2:286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2:286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2:286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2:286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2:286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2:286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2:286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2:286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2:286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2:286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2:286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2:286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2:286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2:286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2:286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2:286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2:286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2:286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2:286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2:286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2:286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2:286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  <row r="1075" spans="2:286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</row>
    <row r="1076" spans="2:286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</row>
    <row r="1077" spans="2:286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</row>
    <row r="1078" spans="2:286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</row>
    <row r="1079" spans="2:286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</row>
    <row r="1080" spans="2:286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</row>
    <row r="1081" spans="2:286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</row>
    <row r="1082" spans="2:286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</row>
    <row r="1083" spans="2:286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</row>
    <row r="1084" spans="2:286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</row>
    <row r="1085" spans="2:286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</row>
    <row r="1086" spans="2:286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</row>
    <row r="1087" spans="2:286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</row>
    <row r="1088" spans="2:286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</row>
    <row r="1089" spans="2:286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</row>
    <row r="1090" spans="2:286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</row>
  </sheetData>
  <mergeCells count="3">
    <mergeCell ref="A2:C2"/>
    <mergeCell ref="A3:C3"/>
    <mergeCell ref="A1:J1"/>
  </mergeCells>
  <conditionalFormatting sqref="I6:I18">
    <cfRule type="containsText" dxfId="5" priority="1" operator="containsText" text="Grønn">
      <formula>NOT(ISERROR(SEARCH("Grønn",I6)))</formula>
    </cfRule>
    <cfRule type="containsText" dxfId="4" priority="2" operator="containsText" text="Gul">
      <formula>NOT(ISERROR(SEARCH("Gul",I6)))</formula>
    </cfRule>
    <cfRule type="containsText" dxfId="3" priority="3" operator="containsText" text="Rød">
      <formula>NOT(ISERROR(SEARCH("Rød",I6)))</formula>
    </cfRule>
  </conditionalFormatting>
  <pageMargins left="0.3" right="0.3" top="0.3" bottom="0.3" header="0" footer="0"/>
  <pageSetup scale="69" fitToHeight="0" orientation="landscape" horizontalDpi="4294967292" verticalDpi="4294967292" r:id="rId1"/>
  <headerFooter>
    <oddHeader>&amp;C&amp;"Calibri,Regular"&amp;K000000Gantt Chart_x000D_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6915E-356E-624C-AEB8-9794D3415CBE}">
  <sheetPr>
    <tabColor theme="0" tint="-4.9989318521683403E-2"/>
    <pageSetUpPr fitToPage="1"/>
  </sheetPr>
  <dimension ref="A1:JZ1090"/>
  <sheetViews>
    <sheetView showGridLines="0" tabSelected="1" topLeftCell="A2" zoomScale="85" zoomScaleNormal="85" workbookViewId="0">
      <selection activeCell="M19" sqref="M19"/>
    </sheetView>
  </sheetViews>
  <sheetFormatPr baseColWidth="10" defaultColWidth="11" defaultRowHeight="13.5" x14ac:dyDescent="0.25"/>
  <cols>
    <col min="1" max="1" width="3.125" style="2" customWidth="1"/>
    <col min="2" max="3" width="19.625" style="2" customWidth="1"/>
    <col min="4" max="4" width="17" style="2" customWidth="1"/>
    <col min="5" max="6" width="11.625" style="2" customWidth="1"/>
    <col min="7" max="8" width="12.625" style="2" customWidth="1"/>
    <col min="9" max="9" width="14.625" style="2" customWidth="1"/>
    <col min="10" max="10" width="50.5" style="2" customWidth="1"/>
    <col min="11" max="11" width="3.125" style="2" customWidth="1"/>
    <col min="12" max="16384" width="11" style="2"/>
  </cols>
  <sheetData>
    <row r="1" spans="1:262" s="33" customFormat="1" ht="50.1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1"/>
      <c r="L1" s="31"/>
      <c r="M1" s="31"/>
      <c r="N1" s="32"/>
      <c r="O1" s="31"/>
      <c r="P1" s="31"/>
      <c r="Q1" s="31"/>
    </row>
    <row r="2" spans="1:262" s="33" customFormat="1" ht="35.1" customHeight="1" x14ac:dyDescent="0.2">
      <c r="A2" s="38" t="s">
        <v>0</v>
      </c>
      <c r="B2" s="38"/>
      <c r="C2" s="39"/>
      <c r="D2" s="67" t="s">
        <v>1</v>
      </c>
      <c r="E2" s="68" t="s">
        <v>22</v>
      </c>
      <c r="F2" s="69" t="s">
        <v>18</v>
      </c>
      <c r="G2" s="35"/>
      <c r="H2" s="35"/>
      <c r="I2" s="36"/>
      <c r="J2" s="76" t="s">
        <v>34</v>
      </c>
      <c r="L2" s="34"/>
    </row>
    <row r="3" spans="1:262" s="5" customFormat="1" ht="35.1" customHeight="1" x14ac:dyDescent="0.2">
      <c r="A3" s="40"/>
      <c r="B3" s="40"/>
      <c r="C3" s="41"/>
      <c r="D3" s="42"/>
      <c r="E3" s="43"/>
      <c r="F3" s="43"/>
      <c r="G3" s="12"/>
      <c r="H3" s="77"/>
      <c r="I3" s="14" t="s">
        <v>2</v>
      </c>
      <c r="J3" s="5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5" customFormat="1" ht="24.95" customHeight="1" x14ac:dyDescent="0.2">
      <c r="B4" s="7"/>
      <c r="C4" s="15"/>
      <c r="D4" s="7"/>
      <c r="E4" s="15"/>
      <c r="F4" s="15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5" customFormat="1" ht="45.95" customHeight="1" x14ac:dyDescent="0.2">
      <c r="B5" s="44" t="s">
        <v>30</v>
      </c>
      <c r="C5" s="45" t="s">
        <v>31</v>
      </c>
      <c r="D5" s="45" t="s">
        <v>26</v>
      </c>
      <c r="E5" s="45" t="s">
        <v>3</v>
      </c>
      <c r="F5" s="45" t="s">
        <v>19</v>
      </c>
      <c r="G5" s="45" t="s">
        <v>32</v>
      </c>
      <c r="H5" s="70" t="s">
        <v>33</v>
      </c>
      <c r="I5" s="45" t="s">
        <v>23</v>
      </c>
      <c r="J5" s="70" t="s">
        <v>24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5" customFormat="1" ht="30" customHeight="1" x14ac:dyDescent="0.2">
      <c r="B6" s="49" t="s">
        <v>27</v>
      </c>
      <c r="C6" s="49"/>
      <c r="D6" s="49"/>
      <c r="E6" s="50"/>
      <c r="F6" s="51"/>
      <c r="G6" s="25">
        <f t="shared" ref="G6:G17" si="0">F6-E6</f>
        <v>0</v>
      </c>
      <c r="H6" s="52"/>
      <c r="I6" s="49"/>
      <c r="J6" s="4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5" customFormat="1" ht="30" customHeight="1" x14ac:dyDescent="0.2">
      <c r="B7" s="17" t="s">
        <v>20</v>
      </c>
      <c r="C7" s="17"/>
      <c r="D7" s="17"/>
      <c r="E7" s="51"/>
      <c r="F7" s="51"/>
      <c r="G7" s="25">
        <f t="shared" si="0"/>
        <v>0</v>
      </c>
      <c r="H7" s="17"/>
      <c r="I7" s="49"/>
      <c r="J7" s="1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5" customFormat="1" ht="30" customHeight="1" x14ac:dyDescent="0.2">
      <c r="B8" s="17" t="s">
        <v>7</v>
      </c>
      <c r="C8" s="17"/>
      <c r="D8" s="17"/>
      <c r="E8" s="50"/>
      <c r="F8" s="50"/>
      <c r="G8" s="26">
        <f t="shared" si="0"/>
        <v>0</v>
      </c>
      <c r="H8" s="17"/>
      <c r="I8" s="49"/>
      <c r="J8" s="1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5" customFormat="1" ht="30" customHeight="1" x14ac:dyDescent="0.2">
      <c r="B9" s="17" t="s">
        <v>9</v>
      </c>
      <c r="C9" s="17"/>
      <c r="D9" s="17"/>
      <c r="E9" s="50"/>
      <c r="F9" s="54"/>
      <c r="G9" s="26">
        <f t="shared" si="0"/>
        <v>0</v>
      </c>
      <c r="H9" s="17"/>
      <c r="I9" s="49"/>
      <c r="J9" s="17"/>
      <c r="K9" s="7"/>
      <c r="L9" s="7"/>
      <c r="M9" s="7"/>
      <c r="N9" s="2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5" customFormat="1" ht="30" customHeight="1" x14ac:dyDescent="0.2">
      <c r="B10" s="53" t="s">
        <v>28</v>
      </c>
      <c r="C10" s="53"/>
      <c r="D10" s="53"/>
      <c r="E10" s="50"/>
      <c r="F10" s="54"/>
      <c r="G10" s="25">
        <f t="shared" si="0"/>
        <v>0</v>
      </c>
      <c r="H10" s="52">
        <f>SUM(H11:H13)</f>
        <v>0</v>
      </c>
      <c r="I10" s="49"/>
      <c r="J10" s="53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5" customFormat="1" ht="30" customHeight="1" x14ac:dyDescent="0.2">
      <c r="B11" s="20" t="s">
        <v>11</v>
      </c>
      <c r="C11" s="20"/>
      <c r="D11" s="20"/>
      <c r="E11" s="50"/>
      <c r="F11" s="54"/>
      <c r="G11" s="26">
        <f t="shared" si="0"/>
        <v>0</v>
      </c>
      <c r="H11" s="20"/>
      <c r="I11" s="49"/>
      <c r="J11" s="20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5" customFormat="1" ht="30" customHeight="1" x14ac:dyDescent="0.2">
      <c r="B12" s="20" t="s">
        <v>13</v>
      </c>
      <c r="C12" s="20"/>
      <c r="D12" s="20"/>
      <c r="E12" s="50"/>
      <c r="F12" s="54"/>
      <c r="G12" s="26">
        <f t="shared" si="0"/>
        <v>0</v>
      </c>
      <c r="H12" s="20"/>
      <c r="I12" s="49"/>
      <c r="J12" s="20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5" customFormat="1" ht="30" customHeight="1" x14ac:dyDescent="0.2">
      <c r="B13" s="20" t="s">
        <v>14</v>
      </c>
      <c r="C13" s="20"/>
      <c r="D13" s="20"/>
      <c r="E13" s="50"/>
      <c r="F13" s="54"/>
      <c r="G13" s="26">
        <f t="shared" si="0"/>
        <v>0</v>
      </c>
      <c r="H13" s="20"/>
      <c r="I13" s="49"/>
      <c r="J13" s="20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5" customFormat="1" ht="30" customHeight="1" x14ac:dyDescent="0.2">
      <c r="B14" s="53" t="s">
        <v>29</v>
      </c>
      <c r="C14" s="53"/>
      <c r="D14" s="53"/>
      <c r="E14" s="50"/>
      <c r="F14" s="54"/>
      <c r="G14" s="25">
        <f t="shared" si="0"/>
        <v>0</v>
      </c>
      <c r="H14" s="52">
        <f>SUM(H15:H17)</f>
        <v>0</v>
      </c>
      <c r="I14" s="49"/>
      <c r="J14" s="53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5" customFormat="1" ht="30" customHeight="1" x14ac:dyDescent="0.2">
      <c r="B15" s="20" t="s">
        <v>15</v>
      </c>
      <c r="C15" s="20"/>
      <c r="D15" s="20"/>
      <c r="E15" s="50"/>
      <c r="F15" s="54"/>
      <c r="G15" s="26">
        <f t="shared" si="0"/>
        <v>0</v>
      </c>
      <c r="H15" s="20"/>
      <c r="I15" s="49"/>
      <c r="J15" s="20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5" customFormat="1" ht="30" customHeight="1" x14ac:dyDescent="0.2">
      <c r="B16" s="20" t="s">
        <v>16</v>
      </c>
      <c r="C16" s="20"/>
      <c r="D16" s="20"/>
      <c r="E16" s="50"/>
      <c r="F16" s="54"/>
      <c r="G16" s="26">
        <f t="shared" si="0"/>
        <v>0</v>
      </c>
      <c r="H16" s="20"/>
      <c r="I16" s="49"/>
      <c r="J16" s="20"/>
      <c r="K16" s="7"/>
      <c r="L16" s="7"/>
      <c r="M16" s="7"/>
      <c r="N16" s="7"/>
      <c r="O16" s="7"/>
      <c r="P16" s="7"/>
      <c r="Q16" s="7"/>
      <c r="R16" s="7"/>
      <c r="S16" s="7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2:262" s="5" customFormat="1" ht="30" customHeight="1" x14ac:dyDescent="0.2">
      <c r="B17" s="20" t="s">
        <v>17</v>
      </c>
      <c r="C17" s="20"/>
      <c r="D17" s="20"/>
      <c r="E17" s="50"/>
      <c r="F17" s="54"/>
      <c r="G17" s="26">
        <f t="shared" si="0"/>
        <v>0</v>
      </c>
      <c r="H17" s="20"/>
      <c r="I17" s="49"/>
      <c r="J17" s="20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2:262" s="5" customFormat="1" ht="45.95" customHeight="1" x14ac:dyDescent="0.2">
      <c r="B18" s="47" t="s">
        <v>35</v>
      </c>
      <c r="C18" s="46"/>
      <c r="D18" s="56"/>
      <c r="E18" s="46"/>
      <c r="F18" s="55"/>
      <c r="G18" s="82">
        <f>SUM(G6:G17)</f>
        <v>0</v>
      </c>
      <c r="H18" s="55">
        <f>SUM(H6:H17)</f>
        <v>0</v>
      </c>
      <c r="I18" s="74">
        <f>SUM(I6:I17)</f>
        <v>0</v>
      </c>
      <c r="J18" s="73" t="s">
        <v>25</v>
      </c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2:262" s="30" customFormat="1" ht="45.95" customHeight="1" x14ac:dyDescent="0.2">
      <c r="B19" s="28"/>
      <c r="C19" s="28"/>
      <c r="D19" s="28"/>
      <c r="E19" s="28"/>
      <c r="F19" s="28"/>
      <c r="G19" s="28"/>
      <c r="H19" s="28"/>
      <c r="I19" s="75"/>
      <c r="J19" s="29"/>
    </row>
    <row r="20" spans="2:262" s="5" customFormat="1" ht="10.35" customHeight="1" x14ac:dyDescent="0.2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2:262" s="5" customFormat="1" ht="12.75" x14ac:dyDescent="0.2"/>
    <row r="22" spans="2:262" s="5" customFormat="1" ht="12.75" x14ac:dyDescent="0.2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2:262" s="5" customFormat="1" ht="12.75" x14ac:dyDescent="0.2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2:262" s="5" customFormat="1" ht="12.75" x14ac:dyDescent="0.2">
      <c r="B24" s="21"/>
      <c r="C24" s="21"/>
      <c r="D24" s="22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2:262" s="5" customFormat="1" ht="12.75" x14ac:dyDescent="0.2">
      <c r="B25" s="21"/>
      <c r="C25" s="21"/>
      <c r="D25" s="22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2:262" s="5" customFormat="1" ht="12.75" x14ac:dyDescent="0.2">
      <c r="B26" s="21"/>
      <c r="C26" s="21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2:262" s="5" customFormat="1" ht="12.75" x14ac:dyDescent="0.2">
      <c r="B27" s="21"/>
      <c r="C27" s="21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2:262" s="5" customFormat="1" ht="12.75" x14ac:dyDescent="0.2">
      <c r="B28" s="21"/>
      <c r="C28" s="21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2:262" s="5" customFormat="1" ht="12.75" x14ac:dyDescent="0.2">
      <c r="B29" s="21"/>
      <c r="C29" s="21"/>
      <c r="D29" s="2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</row>
    <row r="30" spans="2:262" s="5" customFormat="1" ht="12.75" x14ac:dyDescent="0.2">
      <c r="B30" s="21"/>
      <c r="C30" s="21"/>
      <c r="D30" s="2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</row>
    <row r="31" spans="2:262" s="5" customFormat="1" ht="12.75" x14ac:dyDescent="0.2">
      <c r="B31" s="21"/>
      <c r="C31" s="21"/>
      <c r="D31" s="24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</row>
    <row r="32" spans="2:262" s="5" customFormat="1" ht="12.75" x14ac:dyDescent="0.2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</row>
    <row r="33" spans="2:262" s="5" customFormat="1" ht="12.75" x14ac:dyDescent="0.2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</row>
    <row r="34" spans="2:262" s="5" customFormat="1" ht="12.75" x14ac:dyDescent="0.2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</row>
    <row r="35" spans="2:262" s="5" customFormat="1" ht="12.75" x14ac:dyDescent="0.2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</row>
    <row r="36" spans="2:262" s="5" customFormat="1" ht="12.75" x14ac:dyDescent="0.2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</row>
    <row r="37" spans="2:262" s="5" customFormat="1" ht="12.75" x14ac:dyDescent="0.2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</row>
    <row r="38" spans="2:262" s="5" customFormat="1" ht="12.75" x14ac:dyDescent="0.2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</row>
    <row r="39" spans="2:262" s="5" customFormat="1" ht="12.75" x14ac:dyDescent="0.2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</row>
    <row r="40" spans="2:262" s="5" customFormat="1" ht="12.75" x14ac:dyDescent="0.2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</row>
    <row r="41" spans="2:262" s="5" customFormat="1" ht="12.75" x14ac:dyDescent="0.2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</row>
    <row r="42" spans="2:262" s="5" customFormat="1" ht="12.75" x14ac:dyDescent="0.2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</row>
    <row r="43" spans="2:262" s="5" customFormat="1" ht="12.75" x14ac:dyDescent="0.2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</row>
    <row r="44" spans="2:262" s="5" customFormat="1" ht="10.35" customHeight="1" x14ac:dyDescent="0.2"/>
    <row r="45" spans="2:262" s="5" customFormat="1" ht="12.75" x14ac:dyDescent="0.2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</row>
    <row r="46" spans="2:262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2:262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2:262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2:262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2:262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2:262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2:262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2:262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2:262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2:262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2:262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2:262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2:262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2:262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2:262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2:262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2:262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2:262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2:262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2:262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2:262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2:262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2:262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2:262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2:262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2:262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2:262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2:262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2:262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2:262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2:262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2:262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2:262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2:262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2:262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2:262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2:262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2:262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2:262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2:262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2:262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2:262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2:262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2:262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2:262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2:262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2:262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2:262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2:262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2:262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2:262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2:262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2:262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2:262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2:262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2:262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2:262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2:262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2:262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2:262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2:262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2:262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2:262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2:262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2:262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2:262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2:262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2:262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2:262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2:262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2:262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2:262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2:262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2:262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2:262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2:262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2:262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2:262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2:262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2:262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2:262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2:262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2:262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2:262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2:262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2:262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2:262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2:262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2:262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2:262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2:262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2:262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2:262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2:262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2:262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2:262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2:262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2:262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2:262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2:262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2:262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2:262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2:262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2:262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2:262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2:262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2:262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2:262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2:262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2:262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2:262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2:262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2:262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2:262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2:262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2:262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2:262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2:262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2:262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2:262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2:262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2:262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2:262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2:262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2:262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2:262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2:262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2:262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2:262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2:262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2:262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2:262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2:262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2:262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2:262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2:262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2:262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2:262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2:262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2:262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2:262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2:262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2:262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2:262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2:262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2:262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2:262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2:262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2:262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2:262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2:262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2:262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2:262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2:262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2:262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2:262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2:262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2:262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2:262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2:262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2:262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2:262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2:262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2:262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2:262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2:262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2:262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2:262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2:262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2:262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2:262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2:262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2:262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2:262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2:262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2:262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2:262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2:262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2:262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2:262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2:262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2:262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2:262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2:262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2:262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2:262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2:262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2:262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2:262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2:262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2:262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2:262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2:262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2:262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2:262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2:262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2:262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2:262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2:262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2:262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2:262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2:262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2:262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2:262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2:262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2:262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2:262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2:262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2:262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2:262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2:262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2:262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2:262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2:262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2:262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2:262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2:262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2:262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2:262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2:262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2:262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2:262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2:262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2:262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2:262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2:262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2:262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2:262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2:262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2:262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2:262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2:262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2:262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2:262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2:262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2:262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2:262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2:262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2:262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2:262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2:262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2:262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2:262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2:262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2:262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2:262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2:262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2:262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2:262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2:262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2:262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2:262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2:262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2:262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2:262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2:262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2:262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2:262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2:262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2:262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2:262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2:262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2:262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2:262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2:262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2:262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2:262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2:262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2:262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2:262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2:262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2:262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2:262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2:262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2:262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2:262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2:262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2:262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2:262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2:262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2:262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2:262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2:262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2:262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2:262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2:262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2:262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2:262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2:262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2:262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2:262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2:262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2:262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2:262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2:262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2:262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2:262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2:262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2:262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2:262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2:262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2:262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2:262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2:262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2:262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2:262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2:262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2:262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2:262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2:262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2:262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2:262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2:262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2:262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2:262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2:262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2:262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2:262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2:262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2:262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2:262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2:262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2:262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2:262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2:262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2:262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2:262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2:262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2:262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2:262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2:262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2:262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2:262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2:262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2:262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2:262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2:262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2:262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2:262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2:262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</row>
    <row r="386" spans="2:262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</row>
    <row r="387" spans="2:262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</row>
    <row r="388" spans="2:262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</row>
    <row r="389" spans="2:262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</row>
    <row r="390" spans="2:262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</row>
    <row r="391" spans="2:262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</row>
    <row r="392" spans="2:262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</row>
    <row r="393" spans="2:262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</row>
    <row r="394" spans="2:262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</row>
    <row r="395" spans="2:262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</row>
    <row r="396" spans="2:262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</row>
    <row r="397" spans="2:262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</row>
    <row r="398" spans="2:262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</row>
    <row r="399" spans="2:262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</row>
    <row r="400" spans="2:262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</row>
    <row r="401" spans="2:286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2:286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2:286" x14ac:dyDescent="0.25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2:286" x14ac:dyDescent="0.25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2:286" x14ac:dyDescent="0.25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2:286" x14ac:dyDescent="0.25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2:286" x14ac:dyDescent="0.25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2:286" x14ac:dyDescent="0.25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2:286" x14ac:dyDescent="0.25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2:286" x14ac:dyDescent="0.25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2:286" x14ac:dyDescent="0.25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2:286" x14ac:dyDescent="0.25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2:286" x14ac:dyDescent="0.25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2:286" x14ac:dyDescent="0.25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2:286" x14ac:dyDescent="0.25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2:286" x14ac:dyDescent="0.25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2:286" x14ac:dyDescent="0.25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2:286" x14ac:dyDescent="0.25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2:286" x14ac:dyDescent="0.25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2:286" x14ac:dyDescent="0.25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2:286" x14ac:dyDescent="0.25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2:286" x14ac:dyDescent="0.25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2:286" x14ac:dyDescent="0.25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2:286" x14ac:dyDescent="0.25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2:286" x14ac:dyDescent="0.25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2:286" x14ac:dyDescent="0.25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2:286" x14ac:dyDescent="0.25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2:286" x14ac:dyDescent="0.25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2:286" x14ac:dyDescent="0.25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2:286" x14ac:dyDescent="0.25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2:286" x14ac:dyDescent="0.25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2:286" x14ac:dyDescent="0.25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2:286" x14ac:dyDescent="0.25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2:286" x14ac:dyDescent="0.25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2:286" x14ac:dyDescent="0.25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2:286" x14ac:dyDescent="0.25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2:286" x14ac:dyDescent="0.25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2:286" x14ac:dyDescent="0.25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2:286" x14ac:dyDescent="0.25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2:286" x14ac:dyDescent="0.25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2:286" x14ac:dyDescent="0.25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2:286" x14ac:dyDescent="0.25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2:286" x14ac:dyDescent="0.25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2:286" x14ac:dyDescent="0.25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2:286" x14ac:dyDescent="0.25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2:286" x14ac:dyDescent="0.25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2:286" x14ac:dyDescent="0.25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2:286" x14ac:dyDescent="0.25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2:286" x14ac:dyDescent="0.25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2:286" x14ac:dyDescent="0.25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2:286" x14ac:dyDescent="0.25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2:286" x14ac:dyDescent="0.25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2:286" x14ac:dyDescent="0.25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2:286" x14ac:dyDescent="0.25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2:286" x14ac:dyDescent="0.25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2:286" x14ac:dyDescent="0.25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2:286" x14ac:dyDescent="0.25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2:286" x14ac:dyDescent="0.25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2:286" x14ac:dyDescent="0.25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2:286" x14ac:dyDescent="0.25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2:286" x14ac:dyDescent="0.25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2:286" x14ac:dyDescent="0.25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2:286" x14ac:dyDescent="0.25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2:286" x14ac:dyDescent="0.25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2:286" x14ac:dyDescent="0.25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2:286" x14ac:dyDescent="0.25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2:286" x14ac:dyDescent="0.25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2:286" x14ac:dyDescent="0.25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2:286" x14ac:dyDescent="0.25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2:286" x14ac:dyDescent="0.25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2:286" x14ac:dyDescent="0.25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2:286" x14ac:dyDescent="0.25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2:286" x14ac:dyDescent="0.25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2:286" x14ac:dyDescent="0.25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2:286" x14ac:dyDescent="0.25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2:286" x14ac:dyDescent="0.25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2:286" x14ac:dyDescent="0.25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2:286" x14ac:dyDescent="0.25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2:286" x14ac:dyDescent="0.25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2:286" x14ac:dyDescent="0.25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2:286" x14ac:dyDescent="0.25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2:286" x14ac:dyDescent="0.25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2:286" x14ac:dyDescent="0.25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2:286" x14ac:dyDescent="0.25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2:286" x14ac:dyDescent="0.25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2:286" x14ac:dyDescent="0.25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2:286" x14ac:dyDescent="0.25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2:286" x14ac:dyDescent="0.25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2:286" x14ac:dyDescent="0.25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2:286" x14ac:dyDescent="0.25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2:286" x14ac:dyDescent="0.25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2:286" x14ac:dyDescent="0.25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2:286" x14ac:dyDescent="0.25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2:286" x14ac:dyDescent="0.25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2:286" x14ac:dyDescent="0.25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2:286" x14ac:dyDescent="0.25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2:286" x14ac:dyDescent="0.25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2:286" x14ac:dyDescent="0.25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2:286" x14ac:dyDescent="0.25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2:286" x14ac:dyDescent="0.25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2:286" x14ac:dyDescent="0.25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2:286" x14ac:dyDescent="0.25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2:286" x14ac:dyDescent="0.25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2:286" x14ac:dyDescent="0.25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2:286" x14ac:dyDescent="0.25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2:286" x14ac:dyDescent="0.25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2:286" x14ac:dyDescent="0.25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2:286" x14ac:dyDescent="0.25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2:286" x14ac:dyDescent="0.25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2:286" x14ac:dyDescent="0.25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2:286" x14ac:dyDescent="0.25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2:286" x14ac:dyDescent="0.25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2:286" x14ac:dyDescent="0.25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2:286" x14ac:dyDescent="0.25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2:286" x14ac:dyDescent="0.25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2:286" x14ac:dyDescent="0.25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2:286" x14ac:dyDescent="0.25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2:286" x14ac:dyDescent="0.25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2:286" x14ac:dyDescent="0.25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2:286" x14ac:dyDescent="0.25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2:286" x14ac:dyDescent="0.25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2:286" x14ac:dyDescent="0.25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2:286" x14ac:dyDescent="0.25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2:286" x14ac:dyDescent="0.25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2:286" x14ac:dyDescent="0.25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2:286" x14ac:dyDescent="0.25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2:286" x14ac:dyDescent="0.25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2:286" x14ac:dyDescent="0.25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2:286" x14ac:dyDescent="0.25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2:286" x14ac:dyDescent="0.25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2:286" x14ac:dyDescent="0.25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2:286" x14ac:dyDescent="0.25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2:286" x14ac:dyDescent="0.25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2:286" x14ac:dyDescent="0.25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2:286" x14ac:dyDescent="0.25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2:286" x14ac:dyDescent="0.25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2:286" x14ac:dyDescent="0.25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2:286" x14ac:dyDescent="0.25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2:286" x14ac:dyDescent="0.25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2:286" x14ac:dyDescent="0.25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2:286" x14ac:dyDescent="0.25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2:286" x14ac:dyDescent="0.25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2:286" x14ac:dyDescent="0.25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2:286" x14ac:dyDescent="0.25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2:286" x14ac:dyDescent="0.25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2:286" x14ac:dyDescent="0.25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2:286" x14ac:dyDescent="0.25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2:286" x14ac:dyDescent="0.25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2:286" x14ac:dyDescent="0.25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2:286" x14ac:dyDescent="0.25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2:286" x14ac:dyDescent="0.25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2:286" x14ac:dyDescent="0.25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2:286" x14ac:dyDescent="0.25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2:286" x14ac:dyDescent="0.25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2:286" x14ac:dyDescent="0.25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2:286" x14ac:dyDescent="0.25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2:286" x14ac:dyDescent="0.25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2:286" x14ac:dyDescent="0.25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2:286" x14ac:dyDescent="0.25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2:286" x14ac:dyDescent="0.25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2:286" x14ac:dyDescent="0.25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2:286" x14ac:dyDescent="0.25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2:286" x14ac:dyDescent="0.25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2:286" x14ac:dyDescent="0.25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2:286" x14ac:dyDescent="0.25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2:286" x14ac:dyDescent="0.25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2:286" x14ac:dyDescent="0.25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2:286" x14ac:dyDescent="0.25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2:286" x14ac:dyDescent="0.25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2:286" x14ac:dyDescent="0.25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2:286" x14ac:dyDescent="0.25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2:286" x14ac:dyDescent="0.25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2:286" x14ac:dyDescent="0.25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2:286" x14ac:dyDescent="0.25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2:286" x14ac:dyDescent="0.25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2:286" x14ac:dyDescent="0.25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2:286" x14ac:dyDescent="0.25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2:286" x14ac:dyDescent="0.2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2:286" x14ac:dyDescent="0.25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2:286" x14ac:dyDescent="0.25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2:286" x14ac:dyDescent="0.25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2:286" x14ac:dyDescent="0.25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2:286" x14ac:dyDescent="0.25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2:286" x14ac:dyDescent="0.25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2:286" x14ac:dyDescent="0.25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2:286" x14ac:dyDescent="0.25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2:286" x14ac:dyDescent="0.25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2:286" x14ac:dyDescent="0.25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2:286" x14ac:dyDescent="0.25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2:286" x14ac:dyDescent="0.25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2:286" x14ac:dyDescent="0.25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2:286" x14ac:dyDescent="0.25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2:286" x14ac:dyDescent="0.25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2:286" x14ac:dyDescent="0.25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2:286" x14ac:dyDescent="0.25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2:286" x14ac:dyDescent="0.25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2:286" x14ac:dyDescent="0.25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2:286" x14ac:dyDescent="0.25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2:286" x14ac:dyDescent="0.25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2:286" x14ac:dyDescent="0.25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2:286" x14ac:dyDescent="0.25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2:286" x14ac:dyDescent="0.25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2:286" x14ac:dyDescent="0.25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2:286" x14ac:dyDescent="0.25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2:286" x14ac:dyDescent="0.25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2:286" x14ac:dyDescent="0.25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2:286" x14ac:dyDescent="0.25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2:286" x14ac:dyDescent="0.25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2:286" x14ac:dyDescent="0.25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2:286" x14ac:dyDescent="0.25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2:286" x14ac:dyDescent="0.25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2:286" x14ac:dyDescent="0.25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2:286" x14ac:dyDescent="0.25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2:286" x14ac:dyDescent="0.25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2:286" x14ac:dyDescent="0.25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2:286" x14ac:dyDescent="0.25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2:286" x14ac:dyDescent="0.25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2:286" x14ac:dyDescent="0.25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2:286" x14ac:dyDescent="0.25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2:286" x14ac:dyDescent="0.25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2:286" x14ac:dyDescent="0.25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2:286" x14ac:dyDescent="0.25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2:286" x14ac:dyDescent="0.25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2:286" x14ac:dyDescent="0.25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2:286" x14ac:dyDescent="0.25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2:286" x14ac:dyDescent="0.25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2:286" x14ac:dyDescent="0.25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2:286" x14ac:dyDescent="0.25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2:286" x14ac:dyDescent="0.25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2:286" x14ac:dyDescent="0.25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2:286" x14ac:dyDescent="0.25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2:286" x14ac:dyDescent="0.25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2:286" x14ac:dyDescent="0.25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2:286" x14ac:dyDescent="0.25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2:286" x14ac:dyDescent="0.25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2:286" x14ac:dyDescent="0.25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2:286" x14ac:dyDescent="0.25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2:286" x14ac:dyDescent="0.25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2:286" x14ac:dyDescent="0.25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2:286" x14ac:dyDescent="0.25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2:286" x14ac:dyDescent="0.25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2:286" x14ac:dyDescent="0.25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2:286" x14ac:dyDescent="0.25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2:286" x14ac:dyDescent="0.25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2:286" x14ac:dyDescent="0.25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2:286" x14ac:dyDescent="0.25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2:286" x14ac:dyDescent="0.25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2:286" x14ac:dyDescent="0.25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2:286" x14ac:dyDescent="0.25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2:286" x14ac:dyDescent="0.25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2:286" x14ac:dyDescent="0.25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2:286" x14ac:dyDescent="0.25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2:286" x14ac:dyDescent="0.25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2:286" x14ac:dyDescent="0.25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2:286" x14ac:dyDescent="0.25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2:286" x14ac:dyDescent="0.25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2:286" x14ac:dyDescent="0.25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2:286" x14ac:dyDescent="0.25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2:286" x14ac:dyDescent="0.25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2:286" x14ac:dyDescent="0.25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2:286" x14ac:dyDescent="0.25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2:286" x14ac:dyDescent="0.25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2:286" x14ac:dyDescent="0.25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2:286" x14ac:dyDescent="0.25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2:286" x14ac:dyDescent="0.25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2:286" x14ac:dyDescent="0.25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2:286" x14ac:dyDescent="0.25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2:286" x14ac:dyDescent="0.25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2:286" x14ac:dyDescent="0.25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2:286" x14ac:dyDescent="0.25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2:286" x14ac:dyDescent="0.25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2:286" x14ac:dyDescent="0.25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2:286" x14ac:dyDescent="0.25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2:286" x14ac:dyDescent="0.25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2:286" x14ac:dyDescent="0.25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2:286" x14ac:dyDescent="0.25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2:286" x14ac:dyDescent="0.25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2:286" x14ac:dyDescent="0.25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2:286" x14ac:dyDescent="0.25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2:286" x14ac:dyDescent="0.25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2:286" x14ac:dyDescent="0.25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2:286" x14ac:dyDescent="0.25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2:286" x14ac:dyDescent="0.25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2:286" x14ac:dyDescent="0.25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2:286" x14ac:dyDescent="0.2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2:286" x14ac:dyDescent="0.2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2:286" x14ac:dyDescent="0.25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2:286" x14ac:dyDescent="0.25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2:286" x14ac:dyDescent="0.2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2:286" x14ac:dyDescent="0.2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2:286" x14ac:dyDescent="0.25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2:286" x14ac:dyDescent="0.25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2:286" x14ac:dyDescent="0.25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2:286" x14ac:dyDescent="0.25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2:286" x14ac:dyDescent="0.25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2:286" x14ac:dyDescent="0.25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2:286" x14ac:dyDescent="0.25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2:286" x14ac:dyDescent="0.25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2:286" x14ac:dyDescent="0.25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2:286" x14ac:dyDescent="0.25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2:286" x14ac:dyDescent="0.25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2:286" x14ac:dyDescent="0.25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2:286" x14ac:dyDescent="0.25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2:286" x14ac:dyDescent="0.25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2:286" x14ac:dyDescent="0.25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2:286" x14ac:dyDescent="0.25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2:286" x14ac:dyDescent="0.25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2:286" x14ac:dyDescent="0.25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2:286" x14ac:dyDescent="0.25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2:286" x14ac:dyDescent="0.25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2:286" x14ac:dyDescent="0.25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2:286" x14ac:dyDescent="0.25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2:286" x14ac:dyDescent="0.25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2:286" x14ac:dyDescent="0.25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2:286" x14ac:dyDescent="0.25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2:286" x14ac:dyDescent="0.25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2:286" x14ac:dyDescent="0.25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2:286" x14ac:dyDescent="0.25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2:286" x14ac:dyDescent="0.25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2:286" x14ac:dyDescent="0.25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2:286" x14ac:dyDescent="0.25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2:286" x14ac:dyDescent="0.25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2:286" x14ac:dyDescent="0.25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2:286" x14ac:dyDescent="0.25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2:286" x14ac:dyDescent="0.25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2:286" x14ac:dyDescent="0.25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2:286" x14ac:dyDescent="0.25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2:286" x14ac:dyDescent="0.25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2:286" x14ac:dyDescent="0.25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2:286" x14ac:dyDescent="0.25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2:286" x14ac:dyDescent="0.25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2:286" x14ac:dyDescent="0.25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2:286" x14ac:dyDescent="0.25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2:286" x14ac:dyDescent="0.25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2:286" x14ac:dyDescent="0.25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2:286" x14ac:dyDescent="0.25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2:286" x14ac:dyDescent="0.25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2:286" x14ac:dyDescent="0.25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2:286" x14ac:dyDescent="0.25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2:286" x14ac:dyDescent="0.25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2:286" x14ac:dyDescent="0.25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2:286" x14ac:dyDescent="0.25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2:286" x14ac:dyDescent="0.25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2:286" x14ac:dyDescent="0.25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2:286" x14ac:dyDescent="0.25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2:286" x14ac:dyDescent="0.25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2:286" x14ac:dyDescent="0.25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2:286" x14ac:dyDescent="0.25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2:286" x14ac:dyDescent="0.25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2:286" x14ac:dyDescent="0.25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2:286" x14ac:dyDescent="0.25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2:286" x14ac:dyDescent="0.25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2:286" x14ac:dyDescent="0.25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2:286" x14ac:dyDescent="0.25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2:286" x14ac:dyDescent="0.25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2:286" x14ac:dyDescent="0.25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2:286" x14ac:dyDescent="0.25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2:286" x14ac:dyDescent="0.25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2:286" x14ac:dyDescent="0.25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2:286" x14ac:dyDescent="0.25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2:286" x14ac:dyDescent="0.25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2:286" x14ac:dyDescent="0.25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2:286" x14ac:dyDescent="0.25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2:286" x14ac:dyDescent="0.25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2:286" x14ac:dyDescent="0.25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2:286" x14ac:dyDescent="0.25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2:286" x14ac:dyDescent="0.25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2:286" x14ac:dyDescent="0.25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2:286" x14ac:dyDescent="0.25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2:286" x14ac:dyDescent="0.25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2:286" x14ac:dyDescent="0.25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2:286" x14ac:dyDescent="0.25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2:286" x14ac:dyDescent="0.25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2:286" x14ac:dyDescent="0.25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2:286" x14ac:dyDescent="0.25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2:286" x14ac:dyDescent="0.25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2:286" x14ac:dyDescent="0.25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2:286" x14ac:dyDescent="0.25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2:286" x14ac:dyDescent="0.25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2:286" x14ac:dyDescent="0.25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2:286" x14ac:dyDescent="0.25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2:286" x14ac:dyDescent="0.25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2:286" x14ac:dyDescent="0.25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2:286" x14ac:dyDescent="0.25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2:286" x14ac:dyDescent="0.25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2:286" x14ac:dyDescent="0.25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2:286" x14ac:dyDescent="0.25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2:286" x14ac:dyDescent="0.25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2:286" x14ac:dyDescent="0.25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2:286" x14ac:dyDescent="0.25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2:286" x14ac:dyDescent="0.25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2:286" x14ac:dyDescent="0.25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2:286" x14ac:dyDescent="0.25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2:286" x14ac:dyDescent="0.25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2:286" x14ac:dyDescent="0.25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2:286" x14ac:dyDescent="0.25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2:286" x14ac:dyDescent="0.25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2:286" x14ac:dyDescent="0.25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2:286" x14ac:dyDescent="0.25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2:286" x14ac:dyDescent="0.25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2:286" x14ac:dyDescent="0.25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2:286" x14ac:dyDescent="0.25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2:286" x14ac:dyDescent="0.25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2:286" x14ac:dyDescent="0.25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2:286" x14ac:dyDescent="0.25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2:286" x14ac:dyDescent="0.25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2:286" x14ac:dyDescent="0.25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2:286" x14ac:dyDescent="0.25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2:286" x14ac:dyDescent="0.25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2:286" x14ac:dyDescent="0.25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2:286" x14ac:dyDescent="0.25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2:286" x14ac:dyDescent="0.25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2:286" x14ac:dyDescent="0.25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2:286" x14ac:dyDescent="0.25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2:286" x14ac:dyDescent="0.25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2:286" x14ac:dyDescent="0.25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2:286" x14ac:dyDescent="0.25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2:286" x14ac:dyDescent="0.25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2:286" x14ac:dyDescent="0.25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2:286" x14ac:dyDescent="0.25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2:286" x14ac:dyDescent="0.25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2:286" x14ac:dyDescent="0.25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2:286" x14ac:dyDescent="0.25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2:286" x14ac:dyDescent="0.25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2:286" x14ac:dyDescent="0.25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2:286" x14ac:dyDescent="0.25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2:286" x14ac:dyDescent="0.25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2:286" x14ac:dyDescent="0.25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2:286" x14ac:dyDescent="0.25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2:286" x14ac:dyDescent="0.25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2:286" x14ac:dyDescent="0.25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2:286" x14ac:dyDescent="0.25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2:286" x14ac:dyDescent="0.25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2:286" x14ac:dyDescent="0.25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2:286" x14ac:dyDescent="0.25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2:286" x14ac:dyDescent="0.25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2:286" x14ac:dyDescent="0.25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2:286" x14ac:dyDescent="0.25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2:286" x14ac:dyDescent="0.25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2:286" x14ac:dyDescent="0.25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2:286" x14ac:dyDescent="0.25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2:286" x14ac:dyDescent="0.25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2:286" x14ac:dyDescent="0.25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2:286" x14ac:dyDescent="0.25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2:286" x14ac:dyDescent="0.25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2:286" x14ac:dyDescent="0.25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2:286" x14ac:dyDescent="0.25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2:286" x14ac:dyDescent="0.25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2:286" x14ac:dyDescent="0.25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2:286" x14ac:dyDescent="0.25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2:286" x14ac:dyDescent="0.25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2:286" x14ac:dyDescent="0.25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2:286" x14ac:dyDescent="0.25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2:286" x14ac:dyDescent="0.25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2:286" x14ac:dyDescent="0.25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2:286" x14ac:dyDescent="0.25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2:286" x14ac:dyDescent="0.25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2:286" x14ac:dyDescent="0.25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2:286" x14ac:dyDescent="0.25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2:286" x14ac:dyDescent="0.25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2:286" x14ac:dyDescent="0.25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2:286" x14ac:dyDescent="0.25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2:286" x14ac:dyDescent="0.25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2:286" x14ac:dyDescent="0.25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2:286" x14ac:dyDescent="0.25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2:286" x14ac:dyDescent="0.25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2:286" x14ac:dyDescent="0.25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2:286" x14ac:dyDescent="0.25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2:286" x14ac:dyDescent="0.25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2:286" x14ac:dyDescent="0.25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2:286" x14ac:dyDescent="0.25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2:286" x14ac:dyDescent="0.25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2:286" x14ac:dyDescent="0.25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2:286" x14ac:dyDescent="0.25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2:286" x14ac:dyDescent="0.25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2:286" x14ac:dyDescent="0.25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2:286" x14ac:dyDescent="0.25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2:286" x14ac:dyDescent="0.25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2:286" x14ac:dyDescent="0.25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2:286" x14ac:dyDescent="0.25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2:286" x14ac:dyDescent="0.25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2:286" x14ac:dyDescent="0.25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2:286" x14ac:dyDescent="0.25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2:286" x14ac:dyDescent="0.25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2:286" x14ac:dyDescent="0.25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2:286" x14ac:dyDescent="0.25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2:286" x14ac:dyDescent="0.25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2:286" x14ac:dyDescent="0.25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2:286" x14ac:dyDescent="0.25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2:286" x14ac:dyDescent="0.25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2:286" x14ac:dyDescent="0.25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2:286" x14ac:dyDescent="0.25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2:286" x14ac:dyDescent="0.25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2:286" x14ac:dyDescent="0.25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2:286" x14ac:dyDescent="0.25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2:286" x14ac:dyDescent="0.25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2:286" x14ac:dyDescent="0.25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2:286" x14ac:dyDescent="0.25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2:286" x14ac:dyDescent="0.25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2:286" x14ac:dyDescent="0.25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2:286" x14ac:dyDescent="0.25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2:286" x14ac:dyDescent="0.25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2:286" x14ac:dyDescent="0.25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2:286" x14ac:dyDescent="0.25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2:286" x14ac:dyDescent="0.25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2:286" x14ac:dyDescent="0.25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2:286" x14ac:dyDescent="0.25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2:286" x14ac:dyDescent="0.25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2:286" x14ac:dyDescent="0.25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2:286" x14ac:dyDescent="0.25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2:286" x14ac:dyDescent="0.25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2:286" x14ac:dyDescent="0.25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2:286" x14ac:dyDescent="0.25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2:286" x14ac:dyDescent="0.25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2:286" x14ac:dyDescent="0.25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2:286" x14ac:dyDescent="0.25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2:286" x14ac:dyDescent="0.25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2:286" x14ac:dyDescent="0.25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2:286" x14ac:dyDescent="0.25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2:286" x14ac:dyDescent="0.25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2:286" x14ac:dyDescent="0.25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2:286" x14ac:dyDescent="0.25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2:286" x14ac:dyDescent="0.25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2:286" x14ac:dyDescent="0.25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2:286" x14ac:dyDescent="0.25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2:286" x14ac:dyDescent="0.25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2:286" x14ac:dyDescent="0.25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2:286" x14ac:dyDescent="0.25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2:286" x14ac:dyDescent="0.25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2:286" x14ac:dyDescent="0.25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2:286" x14ac:dyDescent="0.25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2:286" x14ac:dyDescent="0.25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2:286" x14ac:dyDescent="0.25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2:286" x14ac:dyDescent="0.25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2:286" x14ac:dyDescent="0.25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2:286" x14ac:dyDescent="0.25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2:286" x14ac:dyDescent="0.25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2:286" x14ac:dyDescent="0.25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2:286" x14ac:dyDescent="0.25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2:286" x14ac:dyDescent="0.25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2:286" x14ac:dyDescent="0.25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2:286" x14ac:dyDescent="0.25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2:286" x14ac:dyDescent="0.25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2:286" x14ac:dyDescent="0.25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2:286" x14ac:dyDescent="0.25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2:286" x14ac:dyDescent="0.25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2:286" x14ac:dyDescent="0.25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2:286" x14ac:dyDescent="0.25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2:286" x14ac:dyDescent="0.25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2:286" x14ac:dyDescent="0.25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2:286" x14ac:dyDescent="0.25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2:286" x14ac:dyDescent="0.25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2:286" x14ac:dyDescent="0.25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2:286" x14ac:dyDescent="0.25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2:286" x14ac:dyDescent="0.25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2:286" x14ac:dyDescent="0.25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2:286" x14ac:dyDescent="0.25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2:286" x14ac:dyDescent="0.25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2:286" x14ac:dyDescent="0.25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2:286" x14ac:dyDescent="0.25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2:286" x14ac:dyDescent="0.25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2:286" x14ac:dyDescent="0.25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2:286" x14ac:dyDescent="0.25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2:286" x14ac:dyDescent="0.25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2:286" x14ac:dyDescent="0.25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2:286" x14ac:dyDescent="0.25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2:286" x14ac:dyDescent="0.25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2:286" x14ac:dyDescent="0.25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2:286" x14ac:dyDescent="0.25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2:286" x14ac:dyDescent="0.25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2:286" x14ac:dyDescent="0.25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2:286" x14ac:dyDescent="0.25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2:286" x14ac:dyDescent="0.25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2:286" x14ac:dyDescent="0.25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2:286" x14ac:dyDescent="0.25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2:286" x14ac:dyDescent="0.25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2:286" x14ac:dyDescent="0.25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2:286" x14ac:dyDescent="0.25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2:286" x14ac:dyDescent="0.25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2:286" x14ac:dyDescent="0.25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2:286" x14ac:dyDescent="0.25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2:286" x14ac:dyDescent="0.25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2:286" x14ac:dyDescent="0.25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2:286" x14ac:dyDescent="0.25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2:286" x14ac:dyDescent="0.25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2:286" x14ac:dyDescent="0.25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2:286" x14ac:dyDescent="0.25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2:286" x14ac:dyDescent="0.25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2:286" x14ac:dyDescent="0.25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2:286" x14ac:dyDescent="0.25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2:286" x14ac:dyDescent="0.25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2:286" x14ac:dyDescent="0.25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2:286" x14ac:dyDescent="0.25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2:286" x14ac:dyDescent="0.25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2:286" x14ac:dyDescent="0.25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2:286" x14ac:dyDescent="0.25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2:286" x14ac:dyDescent="0.25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2:286" x14ac:dyDescent="0.25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2:286" x14ac:dyDescent="0.25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2:286" x14ac:dyDescent="0.25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2:286" x14ac:dyDescent="0.25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2:286" x14ac:dyDescent="0.25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2:286" x14ac:dyDescent="0.25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2:286" x14ac:dyDescent="0.25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2:286" x14ac:dyDescent="0.25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2:286" x14ac:dyDescent="0.25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2:286" x14ac:dyDescent="0.25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2:286" x14ac:dyDescent="0.25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2:286" x14ac:dyDescent="0.25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2:286" x14ac:dyDescent="0.25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2:286" x14ac:dyDescent="0.25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2:286" x14ac:dyDescent="0.25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2:286" x14ac:dyDescent="0.25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2:286" x14ac:dyDescent="0.25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2:286" x14ac:dyDescent="0.25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2:286" x14ac:dyDescent="0.25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2:286" x14ac:dyDescent="0.25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2:286" x14ac:dyDescent="0.25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2:286" x14ac:dyDescent="0.25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2:286" x14ac:dyDescent="0.25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2:286" x14ac:dyDescent="0.25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2:286" x14ac:dyDescent="0.25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2:286" x14ac:dyDescent="0.25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2:286" x14ac:dyDescent="0.25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2:286" x14ac:dyDescent="0.25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2:286" x14ac:dyDescent="0.25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2:286" x14ac:dyDescent="0.25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2:286" x14ac:dyDescent="0.25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2:286" x14ac:dyDescent="0.25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2:286" x14ac:dyDescent="0.25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2:286" x14ac:dyDescent="0.25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2:286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2:286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2:286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2:286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2:286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2:286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2:286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2:286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2:286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2:286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2:286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2:286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2:286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2:286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2:286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2:286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2:286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2:286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2:286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2:286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2:286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2:286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2:286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2:286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2:286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2:286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2:286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2:286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2:286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2:286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2:286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2:286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2:286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2:286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2:286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2:286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2:286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2:286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2:286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2:286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2:286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2:286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2:286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  <row r="1075" spans="2:286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</row>
    <row r="1076" spans="2:286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</row>
    <row r="1077" spans="2:286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</row>
    <row r="1078" spans="2:286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</row>
    <row r="1079" spans="2:286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</row>
    <row r="1080" spans="2:286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</row>
    <row r="1081" spans="2:286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</row>
    <row r="1082" spans="2:286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</row>
    <row r="1083" spans="2:286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</row>
    <row r="1084" spans="2:286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</row>
    <row r="1085" spans="2:286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</row>
    <row r="1086" spans="2:286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</row>
    <row r="1087" spans="2:286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</row>
    <row r="1088" spans="2:286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</row>
    <row r="1089" spans="2:286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</row>
    <row r="1090" spans="2:286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</row>
  </sheetData>
  <mergeCells count="3">
    <mergeCell ref="A1:J1"/>
    <mergeCell ref="A2:C2"/>
    <mergeCell ref="A3:C3"/>
  </mergeCells>
  <conditionalFormatting sqref="I1 I3:I1048576">
    <cfRule type="containsText" dxfId="2" priority="1" operator="containsText" text="Grønn">
      <formula>NOT(ISERROR(SEARCH("Grønn",I1)))</formula>
    </cfRule>
    <cfRule type="containsText" dxfId="1" priority="2" operator="containsText" text="Gul">
      <formula>NOT(ISERROR(SEARCH("Gul",I1)))</formula>
    </cfRule>
    <cfRule type="containsText" dxfId="0" priority="3" operator="containsText" text="Rød">
      <formula>NOT(ISERROR(SEARCH("Rød",I1)))</formula>
    </cfRule>
  </conditionalFormatting>
  <pageMargins left="0.3" right="0.3" top="0.3" bottom="0.3" header="0" footer="0"/>
  <pageSetup scale="69" fitToHeight="0" orientation="landscape" horizontalDpi="4294967292" verticalDpi="4294967292" r:id="rId1"/>
  <headerFooter>
    <oddHeader>&amp;C&amp;"Calibri,Regular"&amp;K000000Gantt Chart_x000D_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0C572416EE8BD429534CD66E0493309" ma:contentTypeVersion="13" ma:contentTypeDescription="Opprett et nytt dokument." ma:contentTypeScope="" ma:versionID="9689503f5c9c5d5e8b344d1ca6d379b7">
  <xsd:schema xmlns:xsd="http://www.w3.org/2001/XMLSchema" xmlns:xs="http://www.w3.org/2001/XMLSchema" xmlns:p="http://schemas.microsoft.com/office/2006/metadata/properties" xmlns:ns2="70c066a6-1da4-4268-8e33-b55f4c094bde" xmlns:ns3="1dae3446-3a13-4696-b0a4-7581eebc93cc" targetNamespace="http://schemas.microsoft.com/office/2006/metadata/properties" ma:root="true" ma:fieldsID="aa0b63eb4099480ac156e5a09f010aeb" ns2:_="" ns3:_="">
    <xsd:import namespace="70c066a6-1da4-4268-8e33-b55f4c094bde"/>
    <xsd:import namespace="1dae3446-3a13-4696-b0a4-7581eebc93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MediaServiceAutoTag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c066a6-1da4-4268-8e33-b55f4c094b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Bildemerkelapper" ma:readOnly="false" ma:fieldId="{5cf76f15-5ced-4ddc-b409-7134ff3c332f}" ma:taxonomyMulti="true" ma:sspId="23634215-2804-44e8-aa5e-cdbcd34647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ae3446-3a13-4696-b0a4-7581eebc93c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a1acfbd9-f157-4cd1-a2cc-40cfc2587951}" ma:internalName="TaxCatchAll" ma:showField="CatchAllData" ma:web="1dae3446-3a13-4696-b0a4-7581eebc93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dae3446-3a13-4696-b0a4-7581eebc93cc" xsi:nil="true"/>
    <lcf76f155ced4ddcb4097134ff3c332f xmlns="70c066a6-1da4-4268-8e33-b55f4c094bd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BB20C6B-DC15-4CD4-8D11-1A69736FDE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DE840B-763F-404D-9D43-C7AEC79038B1}"/>
</file>

<file path=customXml/itemProps3.xml><?xml version="1.0" encoding="utf-8"?>
<ds:datastoreItem xmlns:ds="http://schemas.openxmlformats.org/officeDocument/2006/customXml" ds:itemID="{2ED8B8C4-F939-4F83-B433-D3C3EFA19A63}">
  <ds:schemaRefs>
    <ds:schemaRef ds:uri="http://purl.org/dc/terms/"/>
    <ds:schemaRef ds:uri="http://schemas.openxmlformats.org/package/2006/metadata/core-properties"/>
    <ds:schemaRef ds:uri="http://purl.org/dc/dcmitype/"/>
    <ds:schemaRef ds:uri="70c066a6-1da4-4268-8e33-b55f4c094bd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2</vt:i4>
      </vt:variant>
    </vt:vector>
  </HeadingPairs>
  <TitlesOfParts>
    <vt:vector size="4" baseType="lpstr">
      <vt:lpstr>Smidig prosjektplan</vt:lpstr>
      <vt:lpstr>Smidig projektplan - BLANK</vt:lpstr>
      <vt:lpstr>'Smidig projektplan - BLANK'!Utskriftsområde</vt:lpstr>
      <vt:lpstr>'Smidig prosjektplan'!Utskriftsområde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ragaz</dc:creator>
  <cp:keywords/>
  <dc:description/>
  <cp:lastModifiedBy>Annita Fjuk</cp:lastModifiedBy>
  <cp:revision/>
  <dcterms:created xsi:type="dcterms:W3CDTF">2015-02-24T20:54:23Z</dcterms:created>
  <dcterms:modified xsi:type="dcterms:W3CDTF">2022-11-10T19:06:58Z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0x01010040C572416EE8BD429534CD66E0493309</vt:lpwstr>
  </property>
</Properties>
</file>